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A.Nook 2569\ITA\"/>
    </mc:Choice>
  </mc:AlternateContent>
  <xr:revisionPtr revIDLastSave="0" documentId="13_ncr:1_{65874648-109E-433E-9395-3FE271426AA2}" xr6:coauthVersionLast="47" xr6:coauthVersionMax="47" xr10:uidLastSave="{00000000-0000-0000-0000-000000000000}"/>
  <bookViews>
    <workbookView xWindow="-120" yWindow="-120" windowWidth="20730" windowHeight="11160" firstSheet="4" activeTab="9" xr2:uid="{00000000-000D-0000-FFFF-FFFF00000000}"/>
  </bookViews>
  <sheets>
    <sheet name="ไตรมาส 2" sheetId="1" state="hidden" r:id="rId1"/>
    <sheet name="ไตรมาส3" sheetId="2" state="hidden" r:id="rId2"/>
    <sheet name="ไตรมาส4" sheetId="3" state="hidden" r:id="rId3"/>
    <sheet name="ไตรมาส 1 (63)" sheetId="4" state="hidden" r:id="rId4"/>
    <sheet name="ต.ค. 68" sheetId="12" r:id="rId5"/>
    <sheet name="พ.ย. 68" sheetId="13" r:id="rId6"/>
    <sheet name="ธ.ค. 68" sheetId="14" r:id="rId7"/>
    <sheet name="ม.ค. 69" sheetId="15" r:id="rId8"/>
    <sheet name="ก.พ. 69" sheetId="16" r:id="rId9"/>
    <sheet name="มี.ค. 69" sheetId="17" r:id="rId10"/>
  </sheets>
  <definedNames>
    <definedName name="_xlnm.Print_Area" localSheetId="8">'ก.พ. 69'!$A$1:$I$10</definedName>
    <definedName name="_xlnm.Print_Area" localSheetId="4">'ต.ค. 68'!$A$1:$I$12</definedName>
    <definedName name="_xlnm.Print_Area" localSheetId="6">'ธ.ค. 68'!$A$1:$I$15</definedName>
    <definedName name="_xlnm.Print_Area" localSheetId="5">'พ.ย. 68'!$A$1:$I$15</definedName>
    <definedName name="_xlnm.Print_Area" localSheetId="7">'ม.ค. 69'!$A$1:$I$11</definedName>
    <definedName name="_xlnm.Print_Area" localSheetId="9">'มี.ค. 69'!$A$1:$I$10</definedName>
    <definedName name="_xlnm.Print_Titles" localSheetId="3">'ไตรมาส 1 (63)'!$1:$6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4" l="1"/>
  <c r="E16" i="3" l="1"/>
  <c r="E23" i="2" l="1"/>
  <c r="E23" i="1" l="1"/>
</calcChain>
</file>

<file path=xl/sharedStrings.xml><?xml version="1.0" encoding="utf-8"?>
<sst xmlns="http://schemas.openxmlformats.org/spreadsheetml/2006/main" count="534" uniqueCount="234">
  <si>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</si>
  <si>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ประจำไตรมาสที่ 2 (เดือน มกราคม พ.ศ. 2562 ถึง เดือน มีนาคม พ.ศ. 2562)</t>
  </si>
  <si>
    <t>สำนักงาน ป.ป.ช. ประจำจังหวัดอ่างทอง</t>
  </si>
  <si>
    <t xml:space="preserve">ลำดับที่ </t>
  </si>
  <si>
    <t>เลขประจำตัวผู้เสียภาษี/</t>
  </si>
  <si>
    <t>เลขประจำตัวประชาชน/</t>
  </si>
  <si>
    <t>(1)</t>
  </si>
  <si>
    <t>(2)</t>
  </si>
  <si>
    <t>ชื่อผู้ประกอบการ</t>
  </si>
  <si>
    <t>(3)</t>
  </si>
  <si>
    <t>รายการพัสดุที่จัดซื้อจัดจ้าง</t>
  </si>
  <si>
    <t>(4)</t>
  </si>
  <si>
    <t>จำนวนเงินรวม</t>
  </si>
  <si>
    <t>ที่จัดซื้อจัดจ้าง</t>
  </si>
  <si>
    <t>(5)</t>
  </si>
  <si>
    <t>เอกสารอ้างอิง (6)</t>
  </si>
  <si>
    <t>วันที่</t>
  </si>
  <si>
    <t>เลขที่</t>
  </si>
  <si>
    <t>เหตุผลสนับสนุน</t>
  </si>
  <si>
    <t>(7)</t>
  </si>
  <si>
    <t>รวมทั้งสิ้น</t>
  </si>
  <si>
    <t>หมายเหตุ :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</si>
  <si>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</si>
  <si>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</si>
  <si>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</si>
  <si>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</si>
  <si>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ระบุจำนวนเงินรวมที่มีการจัดซื้อจดจ้างในแต่ละครั้ง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</si>
  <si>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(6) ระบุวันที่/เลขที่ของสัญญาหรือข้อตกลงเป็นหนังสือ หรือหลักานการจ่ายเงิน เช่น ใบเสร็จรับเงิน ใบรับรองแทนใบเสร็จรับเงิน</t>
  </si>
  <si>
    <t>(7) ระบุเหตุผลสนับสนุนในการจัดซื้อจัดจ้างนั้น โดยให้ระบุเป็นเลขอ้างอิง ดังนี้</t>
  </si>
  <si>
    <t xml:space="preserve">     1 หมายถึง การจัดซื้อจัดจ้างตามหนังสือกรมบัญชีกลาง ด่วนที่สุด ที่ กค 04054/ว 322 ลงวันที่ 24 สิงหาคม 2560</t>
  </si>
  <si>
    <t xml:space="preserve">     2 หมายถึง การจัดซื้อจัดจ้างตามระเบียบฯ ข้อ 79 วรรคสอง</t>
  </si>
  <si>
    <t xml:space="preserve">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</si>
  <si>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   ยกเว้นการจัดซื้อจัดจ้างตามระเบียบฯ ข้อ 39 วรรคสอง</t>
  </si>
  <si>
    <t xml:space="preserve">                  ด่วนที่สุด ที่ กค (กวจ) 0405.2/ว 119 ลงวันที่ 9 มีนาคม 2561</t>
  </si>
  <si>
    <t xml:space="preserve">     4 หมายถึง การจัดซื้อจัดจ้างกรณีอื่นๆ นอกเหนือจาก 1 - 3</t>
  </si>
  <si>
    <t>1 1799 00065 34 1</t>
  </si>
  <si>
    <t>ร้าน เอ็นที ดีไซน์</t>
  </si>
  <si>
    <t>แผ่นพับ ขนาด A4 แบบ 2 ด้าน จำนวน 5,000 แผ่น</t>
  </si>
  <si>
    <t>10/2562</t>
  </si>
  <si>
    <t>0105560178526</t>
  </si>
  <si>
    <t>บริษัท เอ็มเอ็มพี เซลล์ แอนด์ เซอร์วิส จำกัด</t>
  </si>
  <si>
    <t xml:space="preserve">1. ชุดสร้างภาพ จำนวน 1 ชุด </t>
  </si>
  <si>
    <t>2. ชุดผงเหล็ก จำนวน 1 ชุด</t>
  </si>
  <si>
    <t>3. ลูกยางฟีดกระดาษบายพาส 3 ชิ้น</t>
  </si>
  <si>
    <t>11/2562</t>
  </si>
  <si>
    <t>3-1501-00222-66-1</t>
  </si>
  <si>
    <t>ร้านพงศ์ศรี เซอร์วิส โอเอ</t>
  </si>
  <si>
    <t>กระดาษถ่ายเอกสาร ขนาด A4 ชนิด 80 แกรม</t>
  </si>
  <si>
    <t>12/2562</t>
  </si>
  <si>
    <t>13/2562</t>
  </si>
  <si>
    <t>1. แฟ้มเอกสาร ขนาด 3 นิ้ว (120F)</t>
  </si>
  <si>
    <t xml:space="preserve">3. เทปลบคำผิดแบบป้าย </t>
  </si>
  <si>
    <t>2. แฟ้มเอกสาร ขนาด 3 นิ้ว (125A4)</t>
  </si>
  <si>
    <t>หมึกเครื่องถ่ายเอกสาร KYOCERA รุ่น TASKalfa 4500i (TK-6309)</t>
  </si>
  <si>
    <t>14/2562</t>
  </si>
  <si>
    <t>1. หมึกเครื่องพิมพ์เลเซอร์ ยี่ห้อ Broter 5450 (TN-3320)</t>
  </si>
  <si>
    <t>2. หมึกเครื่องพิมพ์ ยี่ห้อ Epson WF 2538 (T190109)K</t>
  </si>
  <si>
    <t>3. หมึกเครื่องพิมพ์ ยี่ห้อ Canon Pixma-100 (PGI-35 BK)</t>
  </si>
  <si>
    <t>4. หมึกเครื่องพิมพ์ ยี่ห้อ Canon Pixma-100 (CLI-36 CO)</t>
  </si>
  <si>
    <t xml:space="preserve">5. หมึกเครื่องพิมพ์ ยี่ห้อ Broter LC39M </t>
  </si>
  <si>
    <t>15/2562</t>
  </si>
  <si>
    <t>ตรายางแบบมีด้าม ขนาด 4.3x4.3 เซนติเมตร</t>
  </si>
  <si>
    <t>ประจำไตรมาสที่ 3 (เดือน เมษายน พ.ศ. 2562 ถึง เดือน มิถุนายน พ.ศ. 2562)</t>
  </si>
  <si>
    <t>0 1235 57000 99 0</t>
  </si>
  <si>
    <t>ห้างหุ้นส่วนจำกัด เบญจกุล</t>
  </si>
  <si>
    <t>0 1535 61000 19 2</t>
  </si>
  <si>
    <t xml:space="preserve">ห้างหุ้นส่วนจำกัด </t>
  </si>
  <si>
    <t>เอ็นที มีเดีย แอนด์ ปริ้นติ้ง</t>
  </si>
  <si>
    <t>กระเป๋า ผ้า 600 d สีเทา ขนาด 11x14 นิ้ว (130 ใบ)</t>
  </si>
  <si>
    <t>ป้ายไวนิล ขนาด 2.5x4 เมตร (1 ป้าย)</t>
  </si>
  <si>
    <t>สมุดฉีก ขนาด 50 แผ่น (130 เล่ม)</t>
  </si>
  <si>
    <t>ปากกาลูกลื่นสีน้ำเงิน (130 ด้าม)</t>
  </si>
  <si>
    <t>16/2562</t>
  </si>
  <si>
    <t>ปากกาลูกลื่นสีน้ำเงิน (530 ด้าม)</t>
  </si>
  <si>
    <t>17/2562</t>
  </si>
  <si>
    <t>ป้ายไวนิล ขนาด 2.43x4.90 เมตร (1 ป้าย)</t>
  </si>
  <si>
    <t>ตรายางเรื่องกล่าวหา (1 อัน)</t>
  </si>
  <si>
    <t>ตรายางบันทึกลงระบบ (1 อัน)</t>
  </si>
  <si>
    <t>ตรายางเบิกจากงบประมาณ (1 อัน)</t>
  </si>
  <si>
    <t>ตรายางจ่ายแล้วจากเงินยืมเลขที่ (1 อัน)</t>
  </si>
  <si>
    <t>19/2562</t>
  </si>
  <si>
    <t xml:space="preserve">    ห้างหุ้นส่วนจำกัด     เอ็นที มีเดีย แอนด์ ปริ้นติ้ง</t>
  </si>
  <si>
    <t>กระเป๋า ผ้า 600 d สีเทา ขนาด 11x14 นิ้ว (530 ใบ)</t>
  </si>
  <si>
    <t>18/2562</t>
  </si>
  <si>
    <t>3 1021 02204 01 8</t>
  </si>
  <si>
    <t>ทัศนีคอมพิวเตอร์ (สำนักงานใหญ่)</t>
  </si>
  <si>
    <t>ค่าล้างทำความสะอาด เครื่องปรับอากาศชนิดติดผนัง (10 ชุด)</t>
  </si>
  <si>
    <t>เช็คระบบพร้อมเติมน้ำยาแอร์ (1 ชุด)</t>
  </si>
  <si>
    <t>เปลี่ยนคาปาซิเตอร์พัดลมตัวนอก (1 ตัว)</t>
  </si>
  <si>
    <t>ประจำไตรมาสที่ 4 (เดือน กรกฎาคม พ.ศ. 2562 ถึง เดือน กันยายน พ.ศ. 2562)</t>
  </si>
  <si>
    <t>หมึกเครื่องพิมพ์เลเซอร์ ยี่ห้อ Brother 5450 (TN-3320) 1 กล่อง</t>
  </si>
  <si>
    <t>หมึกเครื่องพิมพ์ ยี่ห้อ Brother LC39BK  (สีดำ) 6 กล่อง</t>
  </si>
  <si>
    <t>หมึกเครื่องพิมพ์ ยี่ห้อ Brother LC39M (สีชมพู) 1 กล่อง</t>
  </si>
  <si>
    <t>หมึกเครื่องพิมพ์ ยี่ห้อ Brother LC39Y  (สีเหลือง) 2 กล่อง</t>
  </si>
  <si>
    <t>หมึกเครื่องพิมพ์ ยี่ห้อ Brother LC39C  (สีฟ้า) 2 กล่อง</t>
  </si>
  <si>
    <t>20/2562</t>
  </si>
  <si>
    <t>บริษัท เอ็มเอ็มพี เซลส์ แอนด์ เซอร์วิส จำกัด (สำนักงานใหญ่)</t>
  </si>
  <si>
    <t>หมึอเครื่องถ่ายเอกสาร KYOCERA รุ่น TASKalfa 4500i</t>
  </si>
  <si>
    <t>กระดาษถ่ายเอกสาร ขนาด A4 ชนิด 80 แกรม  375 รีม</t>
  </si>
  <si>
    <t>จำนวน 5 หลอด</t>
  </si>
  <si>
    <t>ประจำไตรมาสที่ 1 (เดือน ตุลาคม พ.ศ. 2562 ถึง เดือน ธันวาคม พ.ศ. 2562)</t>
  </si>
  <si>
    <t>3 1507 00058 65 0</t>
  </si>
  <si>
    <t>ร้านบิ๊กอาร์ตโฟโต้</t>
  </si>
  <si>
    <t>ตรายาง ชื่อ สกุล ตำแหน่ง ผอ. (แบบด้าม) 1 อัน</t>
  </si>
  <si>
    <t xml:space="preserve">ตรายาง ชื่อ สกุล ตำแหน่ง ผอ.ปฏิบัติราชการแทน </t>
  </si>
  <si>
    <t>(แบบด้าม) 1 อัน</t>
  </si>
  <si>
    <t>ป้ายชุด X-Stand ขนาด 0.80x1.80 เมตร (7 ชุด)</t>
  </si>
  <si>
    <t>5/2563</t>
  </si>
  <si>
    <t>เสื้อโปโล ผ้า จุติ สีขาว (400 ตัว)</t>
  </si>
  <si>
    <t>1/2563</t>
  </si>
  <si>
    <t>ป้ายไวนิล ขนาด 4.3x16 เมตร พร้อมติดตั้ง (1 ป้าย)</t>
  </si>
  <si>
    <t>3/2563</t>
  </si>
  <si>
    <t>จัดจ้างสถานที่บริเวณสนามหน้าศาลากลางจังหวัดอ่างทอง</t>
  </si>
  <si>
    <t>1. เครื่องเสียงพร้อมติดตั้ง จำนวน 1 ชุด</t>
  </si>
  <si>
    <t xml:space="preserve">อำเภอเมืองอ่างทอง จังหวัดอ่างทอง ดังนี้ (1 งาน) </t>
  </si>
  <si>
    <t>2. เต็นท์ผ้าใบสีขาว ขนาด 5x8 เมตร พร้อมติดั้ง 4 หลัง</t>
  </si>
  <si>
    <t>3. เต็นท์สนามสีขาว ขนาด 3x3 เมตร พร้อมติดั้ง 4 หลัง</t>
  </si>
  <si>
    <t>4. เก้าอี้พร้อมผ้าคลุม จำนวน 200 ตัว</t>
  </si>
  <si>
    <t>5. โซฟาชุดรับแขก จำนวน 1 ชุด</t>
  </si>
  <si>
    <t>6. โต๊ะหน้าขาวพร้อมผ้าคลุม จำนวน 6 ตัว</t>
  </si>
  <si>
    <t>7. โพรเดียม พร้อมตกแต่งดอกไม้ จำนวน 2 ตัว</t>
  </si>
  <si>
    <t>8. ตกแต่งบริเวณเวทีด้วยดอกไม้</t>
  </si>
  <si>
    <t>9. พร้อมบริการติดตั้งและรื้อถอน</t>
  </si>
  <si>
    <t>2/2563</t>
  </si>
  <si>
    <t xml:space="preserve">    ห้างหุ้นส่วนจำกัด       เอ็นที มีเดีย แอนด์ ปริ้นติ้ง</t>
  </si>
  <si>
    <t>ปากกาลูกลื่นสีน้ำเงิน (400 ด้าม)</t>
  </si>
  <si>
    <t>4/2563</t>
  </si>
  <si>
    <t>ลำดับที่</t>
  </si>
  <si>
    <t>งานที่จัดซื้อหรือจัดจ้าง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</si>
  <si>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</si>
  <si>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</si>
  <si>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</si>
  <si>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</si>
  <si>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</si>
  <si>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</si>
  <si>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</si>
  <si>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>จะซื้อหรือจ้าง</t>
  </si>
  <si>
    <t>และราคาที่เสนอ</t>
  </si>
  <si>
    <t>และราคาที่ตกลง</t>
  </si>
  <si>
    <t>โดยสรุป</t>
  </si>
  <si>
    <t>หรือข้อตกลง</t>
  </si>
  <si>
    <t>ซื้อหรือจ้าง</t>
  </si>
  <si>
    <t>ในการซื้อหรือจ้าง</t>
  </si>
  <si>
    <t>จัดซื้อวัสดุงานบ้านงานครัว (ถุงขยะดำ) จำนวน 400 กิโลกรัม</t>
  </si>
  <si>
    <t>เฉพาะเจาะจง</t>
  </si>
  <si>
    <t>ร้านอ็ม.อาร์.เทรดดิ้ง โดย นายกิตติพงศ์ อัศวานุวัตร ราคาที่เสนอ 21,600</t>
  </si>
  <si>
    <t>เป็นผู้มีคุณสมบัติตรงตามเงื่อนไขที่กำหนด</t>
  </si>
  <si>
    <t>36/2569 15/10/2568</t>
  </si>
  <si>
    <t>จัดซื้อวัสดุสำนักงาน (ธงชาติ จำนวน 50 ผืน ธงตราสัญลักษณ์ วปร. จำนวน 50 ผืน)</t>
  </si>
  <si>
    <t>นางสาวธัญยธรณ์ เรืองรพีธีรกุล ราคาที่เสนอ 5,500</t>
  </si>
  <si>
    <t>37/2569 24/10/2568</t>
  </si>
  <si>
    <t>จ้างเหมาซ่อมรถตู้พยาบาล (เปลี่ยนยางรถตู้พยาบาล ทะเบียน กท 1193 อ่างทอง จำนวน 4 เส้น)</t>
  </si>
  <si>
    <t>อ่างทอง คาร์เซอร์วิส จำกัด ราคาที่เสนอ 22,180</t>
  </si>
  <si>
    <t>38/2569 24/10/2568</t>
  </si>
  <si>
    <t>จัดซื้อนมพลาสเจอร์ไรส์ ขนาดบรรจุ 200 มิลลิลิตร</t>
  </si>
  <si>
    <t>สหกรณ์โคนมไทยมิลค์ จำกัด ราคาที่เสนอ 27,195</t>
  </si>
  <si>
    <t>39/2569 27/10/2568</t>
  </si>
  <si>
    <r>
      <t>สรุปผลการดำเนินการจัดซื้อจัดจ้าง ในรอบเดือ</t>
    </r>
    <r>
      <rPr>
        <b/>
        <sz val="16"/>
        <rFont val="TH SarabunIT๙"/>
        <family val="2"/>
      </rPr>
      <t>น ตุลาคม 2568</t>
    </r>
  </si>
  <si>
    <t>องค์การบริหารส่วนตำบลห้วยไผ่ อำเภอแสวงหา จังหวัดอ่างทอง</t>
  </si>
  <si>
    <t>จัดซื้อสารกำจัดวัชพืช</t>
  </si>
  <si>
    <t>นางสาวจันจิรา พูนเปี่ยม ราคาที่เสนอ 5,000</t>
  </si>
  <si>
    <t>72/2569 06/11/2568</t>
  </si>
  <si>
    <t xml:space="preserve">จ้างเหมาซ่อมเครื่องตัดหญ้า จำนวน 6 รายการ </t>
  </si>
  <si>
    <t>ร้านทิพวรรณการไฟฟ้า โดยนางทิพวรรณ พุ่มพันธุ์วงษ์ ราคาที่เสนอ 5,530</t>
  </si>
  <si>
    <t>73/2569 06/11/2568</t>
  </si>
  <si>
    <t>จ้างเหมาตกแต่งอาคารสถานที่เพื่อแสดงความอาลัยแด่สมเด็จพระนางเจ้าสิริกิต์พระบรทราชินีนารถ พระบรมราชชนนีพันปีหลวง</t>
  </si>
  <si>
    <t>นายกิตติศักดิ์ ปานทอง ราคาที่เสนอ 13,350</t>
  </si>
  <si>
    <t>74/2569 10/11/2569</t>
  </si>
  <si>
    <t>จัดซื้อวัสดุไฟฟ้าและวิทยุ จำนวน 7 รายการ</t>
  </si>
  <si>
    <t>ร้านเอ็ม.อาร์.เทรดดิ้ง โดยนายกิตติพงษ์ อัศวานุวัตร ราคาที่เสนอ 34,400</t>
  </si>
  <si>
    <t>76/2569 10/11/2568</t>
  </si>
  <si>
    <t xml:space="preserve">จัดซื้อวัสดุก่อสร้าง จำนวน 2 รายการ </t>
  </si>
  <si>
    <t>นายรณชัย สังข์วิเศษ/รณชัย พาณิชย์ ราคาที่เสนอ 24,000</t>
  </si>
  <si>
    <t>77/2569 18/11/2568</t>
  </si>
  <si>
    <t>จัดซื้ออุปกรณ์ทำป้ายโครงเหล็กติดประกาศ จำนวน 12 รายการ</t>
  </si>
  <si>
    <t>บริษัท ศรีทอง วัสดุก่อสร้าง จำกัด ราคาที่เสนอ 10,105</t>
  </si>
  <si>
    <t>107/2569 21/11/2568</t>
  </si>
  <si>
    <t>จ้างโครงการก่อสร้างศาลาอเนกประสงค์ หมู่ที่ 1 บริเวณศาลากลางบ้าน ขนาดกว้าง 5.50 เมตร</t>
  </si>
  <si>
    <t>ห้างหุ้น่าวนจำกัด เนตรบารมี ราคาที่เสนอ 407,000</t>
  </si>
  <si>
    <t>1/2569               26/11/2568</t>
  </si>
  <si>
    <r>
      <t>สรุปผลการดำเนินการจัดซื้อจัดจ้าง ในรอบเดือ</t>
    </r>
    <r>
      <rPr>
        <b/>
        <sz val="16"/>
        <rFont val="TH SarabunIT๙"/>
        <family val="2"/>
      </rPr>
      <t>น พฤศจิกายน 2568</t>
    </r>
  </si>
  <si>
    <r>
      <t>สรุปผลการดำเนินการจัดซื้อจัดจ้าง ในรอบเดือ</t>
    </r>
    <r>
      <rPr>
        <b/>
        <sz val="16"/>
        <rFont val="TH SarabunIT๙"/>
        <family val="2"/>
      </rPr>
      <t>น ธันวาคม 2568</t>
    </r>
  </si>
  <si>
    <t>จัดซื้อวัสดุสำนักงานกองช่าง จำนวน 17 รายการ</t>
  </si>
  <si>
    <t>บริษัท คลังวิทยาศึกษา จำกัด ราคาที่เสนอ 9,019</t>
  </si>
  <si>
    <t>115/2569 04/12/2568</t>
  </si>
  <si>
    <t>จัดซื้อวัสดุสำนักงาน จำนวน 18 รายการ</t>
  </si>
  <si>
    <t>บริษัท คลังวิทยาศึกษา จำกัด ราคาที่เสนอ 16,998</t>
  </si>
  <si>
    <t>118/2569 04/12/2568</t>
  </si>
  <si>
    <t>วัสดุสำนักงาน จำนวน 6 รายการ</t>
  </si>
  <si>
    <t>บริษัท คลังวิทยาศึกษา จำกัด ราคาที่เสนอ 5,950</t>
  </si>
  <si>
    <t>120/2569 08/12/2568</t>
  </si>
  <si>
    <t>จัดซื้อวัสดุอุปกรณ์ในการเลือกตั้ง จำนวน 16 รายการ</t>
  </si>
  <si>
    <t>หจก. สารรังสรรค์ ราคาที่เสนอ 57,115</t>
  </si>
  <si>
    <t>122/2569 08/12/2568</t>
  </si>
  <si>
    <t>จัดซื้อวัสดุแบบพิมพ์เลือกตั้ง จำนวน 6 รายการ</t>
  </si>
  <si>
    <t>โรงพิมพ์อาสารักษาดินแดน กรมการปกครอง ราคาที่เสนอ 5,817</t>
  </si>
  <si>
    <t>125/2569 08/12/2568</t>
  </si>
  <si>
    <t>จัดซื้อโทรทัศน์ แอล อี ดี (LED TV)</t>
  </si>
  <si>
    <t>ร้านเอ็ม.อาร์. เทรดดิ้ง โดยนายกิตติพงษ์ อัศวานุวัตร ราคาที่เสนอ 27,000</t>
  </si>
  <si>
    <t>00124/69 09/12/2568</t>
  </si>
  <si>
    <t>จัดซื้อบัตรเลือกตั้ง จำนวน 4 รายการ</t>
  </si>
  <si>
    <t>โรงพิมพ์อาสารักษาดินแดน กรมการปกครอง ราคาที่เสนอ 6,188</t>
  </si>
  <si>
    <t>126/2569 15/12/2568</t>
  </si>
  <si>
    <r>
      <t>สรุปผลการดำเนินการจัดซื้อจัดจ้าง ในรอบเดือ</t>
    </r>
    <r>
      <rPr>
        <b/>
        <sz val="16"/>
        <rFont val="TH SarabunIT๙"/>
        <family val="2"/>
      </rPr>
      <t>น มกราคม 2569</t>
    </r>
  </si>
  <si>
    <t>จัดซื้อวัสดุอุปกรณ์ไฟฟ้าและฉากกั้นเพื่อติดตั้งที่หน่วยเลือกตั้งฯ จำนวน 14 รายการ</t>
  </si>
  <si>
    <t>รุ่งเรืองวัสดุ โดยนางวรัญญา วิจารณ์ปรีชา ราคาที่เสนอ 19,439.76</t>
  </si>
  <si>
    <t>164/2569 05/01/2569</t>
  </si>
  <si>
    <t>จัดซื้อวัสดุงานบ้านงานครัว จำนวน 25 รายการ</t>
  </si>
  <si>
    <t>บริษัท คลังวิทยาศึกษา จำกัด ราคาที่เสนอ 14,254</t>
  </si>
  <si>
    <t>178/2569 20/01/2569</t>
  </si>
  <si>
    <t xml:space="preserve">จ้างเหมาบริการจัดหารถโดยสารปรับอากาศเดินทางไป-กลับ กทม. </t>
  </si>
  <si>
    <t>นางสาวปภินดา วรรณวัฒนเมธา ราคาที่เสนอ 12,000</t>
  </si>
  <si>
    <t>179/2569 26/01/2569</t>
  </si>
  <si>
    <r>
      <t>สรุปผลการดำเนินการจัดซื้อจัดจ้าง ในรอบเดือ</t>
    </r>
    <r>
      <rPr>
        <b/>
        <sz val="16"/>
        <rFont val="TH SarabunIT๙"/>
        <family val="2"/>
      </rPr>
      <t>น กุมภาพันธ์ 2569</t>
    </r>
  </si>
  <si>
    <r>
      <t>จัดซื้อถุงขยะดำ ขนาด 30</t>
    </r>
    <r>
      <rPr>
        <sz val="8"/>
        <rFont val="Tahoma"/>
        <family val="2"/>
      </rPr>
      <t>×</t>
    </r>
    <r>
      <rPr>
        <sz val="16"/>
        <rFont val="TH SarabunIT๙"/>
        <family val="2"/>
      </rPr>
      <t xml:space="preserve">40 นิ้ว จำนวน 250 กิโลกรัม </t>
    </r>
  </si>
  <si>
    <t>ร้านเอ็ม.อาร์.เทรดดิ้ง โดยนายกิตติพงษ์ อัศวานุวัตร  ราคาที่เสนอ 13,500</t>
  </si>
  <si>
    <t>210/2569 04/02/2569</t>
  </si>
  <si>
    <t xml:space="preserve">จ้างซ่อมแซมรถยนต์ตู้พยาบาล จำนวน 6 รายการ </t>
  </si>
  <si>
    <t>นายอนุกูล นวบุตร ราคาที่เสนอ 5,900</t>
  </si>
  <si>
    <t>212/2569 05/02/2569</t>
  </si>
  <si>
    <r>
      <t>สรุปผลการดำเนินการจัดซื้อจัดจ้าง ในรอบเดือ</t>
    </r>
    <r>
      <rPr>
        <b/>
        <sz val="16"/>
        <rFont val="TH SarabunIT๙"/>
        <family val="2"/>
      </rPr>
      <t>น มีนาคม 2569</t>
    </r>
  </si>
  <si>
    <t>โครงการก่อสร้างถนนคอนกรีตเสริมเหล็ก หมู่ที่ 4 จากนานางทวี ไพรศรี ถึงไร่อ้อยนายแมน ตระกูลเจริญ</t>
  </si>
  <si>
    <t>ห้างหุ้นส่วนจำกัด มหาราชชัยมงคล ราคาที่เสนอ 440,000</t>
  </si>
  <si>
    <t>2/2569              27/03/2569</t>
  </si>
  <si>
    <t>โครงการก่อสร้างถนนคอนกรีตเสริมเหล็ก หมู่ที่ 5 เริ่มจากถนนลาดยางบ้านห้วยไผ่ใต้-บ้านสำโรงปม ถึงนานางสวง ห้องสุวรรณ</t>
  </si>
  <si>
    <t>ห้างหุ้นส่วนจำกัด มหาราชชัยมงคล ราคาที่เสนอ 437,0000</t>
  </si>
  <si>
    <t>3/2569              27/03/2569</t>
  </si>
  <si>
    <t>วันที่  31  เดือน ตุลาคม พ.ศ. 2568</t>
  </si>
  <si>
    <t>วันที่  29  เดือน พฤศจิกายน พ.ศ. 2568</t>
  </si>
  <si>
    <t>วันที่  27  เดือน ธันวาคม พ.ศ. 2568</t>
  </si>
  <si>
    <t>วันที่  31  เดือน มกราคม พ.ศ. 2569</t>
  </si>
  <si>
    <t>วันที่  28  เดือน กุมภาพันธ์ พ.ศ. 2569</t>
  </si>
  <si>
    <t>วันที่  31  เดือน มีนาคม พ.ศ. 2569</t>
  </si>
  <si>
    <t>ห้างหุ้นส่วน จำกัด เนตรบารมี ราคาที่เสนอ 407,000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</si>
</sst>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2" fillId="0" borderId="1" xfId="1" applyFont="1" applyBorder="1" applyAlignment="1">
      <alignment horizontal="left" vertical="center"/>
    </xf>
    <xf numFmtId="187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vertical="center"/>
    </xf>
    <xf numFmtId="43" fontId="2" fillId="0" borderId="14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left" vertical="center"/>
    </xf>
    <xf numFmtId="187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2" borderId="10" xfId="0" applyFont="1" applyFill="1" applyBorder="1" applyAlignment="1">
      <alignment horizontal="left" vertical="center"/>
    </xf>
    <xf numFmtId="43" fontId="3" fillId="0" borderId="14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/>
    </xf>
    <xf numFmtId="187" fontId="2" fillId="2" borderId="2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43" fontId="3" fillId="0" borderId="15" xfId="0" applyNumberFormat="1" applyFont="1" applyBorder="1" applyAlignment="1">
      <alignment horizontal="left" vertical="center"/>
    </xf>
    <xf numFmtId="0" fontId="2" fillId="0" borderId="3" xfId="0" applyFont="1" applyBorder="1"/>
    <xf numFmtId="0" fontId="2" fillId="0" borderId="10" xfId="0" applyFont="1" applyBorder="1"/>
    <xf numFmtId="43" fontId="2" fillId="2" borderId="1" xfId="1" applyFont="1" applyFill="1" applyBorder="1" applyAlignment="1">
      <alignment vertical="center"/>
    </xf>
    <xf numFmtId="0" fontId="9" fillId="0" borderId="0" xfId="0" applyFont="1"/>
    <xf numFmtId="0" fontId="9" fillId="2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2" borderId="3" xfId="0" applyFont="1" applyFill="1" applyBorder="1"/>
    <xf numFmtId="0" fontId="9" fillId="0" borderId="1" xfId="0" quotePrefix="1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 wrapText="1"/>
    </xf>
    <xf numFmtId="0" fontId="9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" fillId="2" borderId="1" xfId="0" quotePrefix="1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/>
    </xf>
    <xf numFmtId="4" fontId="9" fillId="0" borderId="0" xfId="0" applyNumberFormat="1" applyFont="1"/>
    <xf numFmtId="49" fontId="2" fillId="0" borderId="2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10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/>
    </xf>
    <xf numFmtId="43" fontId="2" fillId="2" borderId="10" xfId="1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187" fontId="2" fillId="2" borderId="2" xfId="0" applyNumberFormat="1" applyFont="1" applyFill="1" applyBorder="1" applyAlignment="1">
      <alignment horizontal="center" vertical="center"/>
    </xf>
    <xf numFmtId="187" fontId="2" fillId="2" borderId="10" xfId="0" applyNumberFormat="1" applyFont="1" applyFill="1" applyBorder="1" applyAlignment="1">
      <alignment horizontal="center" vertical="center"/>
    </xf>
    <xf numFmtId="187" fontId="2" fillId="2" borderId="3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183257-6F65-4E7C-A61B-ED19A1EDDC4A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7750EF-7998-4DF6-B53D-52FE8A944B58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43731D-E367-4B7E-AE8E-5FAA3146916C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D3A0BD4-A11E-4E0B-B5FD-E512F0C6FAE1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81D2E4F-C76D-47FD-B55F-237D4A6825CE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opLeftCell="A7" workbookViewId="0">
      <selection activeCell="E13" sqref="E13:E15"/>
    </sheetView>
  </sheetViews>
  <sheetFormatPr defaultColWidth="9" defaultRowHeight="24" customHeight="1" x14ac:dyDescent="0.3"/>
  <cols>
    <col min="1" max="1" width="6.75" style="1" customWidth="1"/>
    <col min="2" max="2" width="19.625" style="1" customWidth="1"/>
    <col min="3" max="3" width="19.75" style="1" customWidth="1"/>
    <col min="4" max="4" width="42.375" style="1" customWidth="1"/>
    <col min="5" max="5" width="12.875" style="1" customWidth="1"/>
    <col min="6" max="7" width="10.375" style="1" customWidth="1"/>
    <col min="8" max="9" width="6.25" style="1" customWidth="1"/>
    <col min="10" max="16384" width="9" style="1"/>
  </cols>
  <sheetData>
    <row r="1" spans="1:9" ht="24" customHeight="1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</row>
    <row r="2" spans="1:9" ht="24" customHeight="1" x14ac:dyDescent="0.3">
      <c r="A2" s="124" t="s">
        <v>1</v>
      </c>
      <c r="B2" s="124"/>
      <c r="C2" s="124"/>
      <c r="D2" s="124"/>
      <c r="E2" s="124"/>
      <c r="F2" s="124"/>
      <c r="G2" s="124"/>
      <c r="H2" s="124"/>
      <c r="I2" s="124"/>
    </row>
    <row r="3" spans="1:9" ht="24" customHeight="1" x14ac:dyDescent="0.3">
      <c r="A3" s="124" t="s">
        <v>2</v>
      </c>
      <c r="B3" s="124"/>
      <c r="C3" s="124"/>
      <c r="D3" s="124"/>
      <c r="E3" s="124"/>
      <c r="F3" s="124"/>
      <c r="G3" s="124"/>
      <c r="H3" s="124"/>
      <c r="I3" s="124"/>
    </row>
    <row r="4" spans="1:9" ht="6.75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9" ht="24" customHeight="1" x14ac:dyDescent="0.3">
      <c r="A5" s="3" t="s">
        <v>3</v>
      </c>
      <c r="B5" s="3" t="s">
        <v>4</v>
      </c>
      <c r="C5" s="3" t="s">
        <v>8</v>
      </c>
      <c r="D5" s="3" t="s">
        <v>10</v>
      </c>
      <c r="E5" s="3" t="s">
        <v>12</v>
      </c>
      <c r="F5" s="107" t="s">
        <v>15</v>
      </c>
      <c r="G5" s="108"/>
      <c r="H5" s="109" t="s">
        <v>18</v>
      </c>
      <c r="I5" s="110"/>
    </row>
    <row r="6" spans="1:9" ht="24" customHeight="1" x14ac:dyDescent="0.3">
      <c r="A6" s="4" t="s">
        <v>6</v>
      </c>
      <c r="B6" s="5" t="s">
        <v>5</v>
      </c>
      <c r="C6" s="4" t="s">
        <v>9</v>
      </c>
      <c r="D6" s="4" t="s">
        <v>11</v>
      </c>
      <c r="E6" s="5" t="s">
        <v>13</v>
      </c>
      <c r="F6" s="125" t="s">
        <v>16</v>
      </c>
      <c r="G6" s="125" t="s">
        <v>17</v>
      </c>
      <c r="H6" s="111" t="s">
        <v>19</v>
      </c>
      <c r="I6" s="112"/>
    </row>
    <row r="7" spans="1:9" ht="24" customHeight="1" x14ac:dyDescent="0.3">
      <c r="A7" s="6"/>
      <c r="B7" s="7" t="s">
        <v>7</v>
      </c>
      <c r="C7" s="6"/>
      <c r="D7" s="6"/>
      <c r="E7" s="7" t="s">
        <v>14</v>
      </c>
      <c r="F7" s="126"/>
      <c r="G7" s="126"/>
      <c r="H7" s="113"/>
      <c r="I7" s="114"/>
    </row>
    <row r="8" spans="1:9" s="10" customFormat="1" ht="24" customHeight="1" x14ac:dyDescent="0.2">
      <c r="A8" s="8">
        <v>1</v>
      </c>
      <c r="B8" s="9" t="s">
        <v>35</v>
      </c>
      <c r="C8" s="20" t="s">
        <v>36</v>
      </c>
      <c r="D8" s="9" t="s">
        <v>37</v>
      </c>
      <c r="E8" s="12">
        <v>15000</v>
      </c>
      <c r="F8" s="13">
        <v>241841</v>
      </c>
      <c r="G8" s="14" t="s">
        <v>38</v>
      </c>
      <c r="H8" s="89"/>
      <c r="I8" s="90"/>
    </row>
    <row r="9" spans="1:9" s="10" customFormat="1" ht="24" customHeight="1" x14ac:dyDescent="0.2">
      <c r="A9" s="91">
        <v>2</v>
      </c>
      <c r="B9" s="115" t="s">
        <v>39</v>
      </c>
      <c r="C9" s="118" t="s">
        <v>40</v>
      </c>
      <c r="D9" s="17" t="s">
        <v>41</v>
      </c>
      <c r="E9" s="121">
        <v>39857.5</v>
      </c>
      <c r="F9" s="97">
        <v>241849</v>
      </c>
      <c r="G9" s="80" t="s">
        <v>44</v>
      </c>
      <c r="H9" s="83"/>
      <c r="I9" s="84"/>
    </row>
    <row r="10" spans="1:9" s="10" customFormat="1" ht="24" customHeight="1" x14ac:dyDescent="0.2">
      <c r="A10" s="92"/>
      <c r="B10" s="116"/>
      <c r="C10" s="119"/>
      <c r="D10" s="19" t="s">
        <v>42</v>
      </c>
      <c r="E10" s="122"/>
      <c r="F10" s="98"/>
      <c r="G10" s="81"/>
      <c r="H10" s="85"/>
      <c r="I10" s="86"/>
    </row>
    <row r="11" spans="1:9" s="10" customFormat="1" ht="24" customHeight="1" x14ac:dyDescent="0.2">
      <c r="A11" s="93"/>
      <c r="B11" s="117"/>
      <c r="C11" s="120"/>
      <c r="D11" s="18" t="s">
        <v>43</v>
      </c>
      <c r="E11" s="123"/>
      <c r="F11" s="99"/>
      <c r="G11" s="82"/>
      <c r="H11" s="87"/>
      <c r="I11" s="88"/>
    </row>
    <row r="12" spans="1:9" s="10" customFormat="1" ht="24" customHeight="1" x14ac:dyDescent="0.2">
      <c r="A12" s="8">
        <v>3</v>
      </c>
      <c r="B12" s="9" t="s">
        <v>45</v>
      </c>
      <c r="C12" s="20" t="s">
        <v>46</v>
      </c>
      <c r="D12" s="9" t="s">
        <v>47</v>
      </c>
      <c r="E12" s="12">
        <v>30000</v>
      </c>
      <c r="F12" s="13">
        <v>241857</v>
      </c>
      <c r="G12" s="14" t="s">
        <v>48</v>
      </c>
      <c r="H12" s="89"/>
      <c r="I12" s="90"/>
    </row>
    <row r="13" spans="1:9" s="10" customFormat="1" ht="24" customHeight="1" x14ac:dyDescent="0.2">
      <c r="A13" s="91">
        <v>4</v>
      </c>
      <c r="B13" s="100" t="s">
        <v>45</v>
      </c>
      <c r="C13" s="103" t="s">
        <v>46</v>
      </c>
      <c r="D13" s="17" t="s">
        <v>50</v>
      </c>
      <c r="E13" s="94">
        <v>19800</v>
      </c>
      <c r="F13" s="97">
        <v>241876</v>
      </c>
      <c r="G13" s="80" t="s">
        <v>49</v>
      </c>
      <c r="H13" s="83"/>
      <c r="I13" s="84"/>
    </row>
    <row r="14" spans="1:9" s="10" customFormat="1" ht="24" customHeight="1" x14ac:dyDescent="0.2">
      <c r="A14" s="92"/>
      <c r="B14" s="101"/>
      <c r="C14" s="104"/>
      <c r="D14" s="19" t="s">
        <v>52</v>
      </c>
      <c r="E14" s="95"/>
      <c r="F14" s="98"/>
      <c r="G14" s="81"/>
      <c r="H14" s="85"/>
      <c r="I14" s="86"/>
    </row>
    <row r="15" spans="1:9" s="10" customFormat="1" ht="24" customHeight="1" x14ac:dyDescent="0.2">
      <c r="A15" s="93"/>
      <c r="B15" s="102"/>
      <c r="C15" s="105"/>
      <c r="D15" s="18" t="s">
        <v>51</v>
      </c>
      <c r="E15" s="96"/>
      <c r="F15" s="99"/>
      <c r="G15" s="82"/>
      <c r="H15" s="87"/>
      <c r="I15" s="88"/>
    </row>
    <row r="16" spans="1:9" s="10" customFormat="1" ht="24" customHeight="1" x14ac:dyDescent="0.2">
      <c r="A16" s="8">
        <v>5</v>
      </c>
      <c r="B16" s="9" t="s">
        <v>35</v>
      </c>
      <c r="C16" s="20" t="s">
        <v>36</v>
      </c>
      <c r="D16" s="9" t="s">
        <v>61</v>
      </c>
      <c r="E16" s="12">
        <v>350</v>
      </c>
      <c r="F16" s="13">
        <v>241876</v>
      </c>
      <c r="G16" s="14" t="s">
        <v>48</v>
      </c>
      <c r="H16" s="89"/>
      <c r="I16" s="90"/>
    </row>
    <row r="17" spans="1:9" s="10" customFormat="1" ht="46.5" customHeight="1" x14ac:dyDescent="0.2">
      <c r="A17" s="8">
        <v>6</v>
      </c>
      <c r="B17" s="21" t="s">
        <v>39</v>
      </c>
      <c r="C17" s="22" t="s">
        <v>40</v>
      </c>
      <c r="D17" s="15" t="s">
        <v>53</v>
      </c>
      <c r="E17" s="23">
        <v>21180</v>
      </c>
      <c r="F17" s="24">
        <v>241879</v>
      </c>
      <c r="G17" s="14" t="s">
        <v>54</v>
      </c>
      <c r="H17" s="89"/>
      <c r="I17" s="90"/>
    </row>
    <row r="18" spans="1:9" s="10" customFormat="1" ht="24" customHeight="1" x14ac:dyDescent="0.2">
      <c r="A18" s="91">
        <v>7</v>
      </c>
      <c r="B18" s="91" t="s">
        <v>45</v>
      </c>
      <c r="C18" s="91" t="s">
        <v>46</v>
      </c>
      <c r="D18" s="17" t="s">
        <v>55</v>
      </c>
      <c r="E18" s="94">
        <v>21992</v>
      </c>
      <c r="F18" s="97">
        <v>241879</v>
      </c>
      <c r="G18" s="80" t="s">
        <v>60</v>
      </c>
      <c r="H18" s="83"/>
      <c r="I18" s="84"/>
    </row>
    <row r="19" spans="1:9" s="10" customFormat="1" ht="24" customHeight="1" x14ac:dyDescent="0.2">
      <c r="A19" s="92"/>
      <c r="B19" s="92"/>
      <c r="C19" s="92"/>
      <c r="D19" s="19" t="s">
        <v>56</v>
      </c>
      <c r="E19" s="95"/>
      <c r="F19" s="98"/>
      <c r="G19" s="81"/>
      <c r="H19" s="85"/>
      <c r="I19" s="86"/>
    </row>
    <row r="20" spans="1:9" s="10" customFormat="1" ht="24" customHeight="1" x14ac:dyDescent="0.2">
      <c r="A20" s="92"/>
      <c r="B20" s="92"/>
      <c r="C20" s="92"/>
      <c r="D20" s="19" t="s">
        <v>57</v>
      </c>
      <c r="E20" s="95"/>
      <c r="F20" s="98"/>
      <c r="G20" s="81"/>
      <c r="H20" s="85"/>
      <c r="I20" s="86"/>
    </row>
    <row r="21" spans="1:9" s="10" customFormat="1" ht="24" customHeight="1" x14ac:dyDescent="0.2">
      <c r="A21" s="92"/>
      <c r="B21" s="92"/>
      <c r="C21" s="92"/>
      <c r="D21" s="19" t="s">
        <v>58</v>
      </c>
      <c r="E21" s="95"/>
      <c r="F21" s="98"/>
      <c r="G21" s="81"/>
      <c r="H21" s="85"/>
      <c r="I21" s="86"/>
    </row>
    <row r="22" spans="1:9" s="10" customFormat="1" ht="24" customHeight="1" x14ac:dyDescent="0.2">
      <c r="A22" s="93"/>
      <c r="B22" s="93"/>
      <c r="C22" s="93"/>
      <c r="D22" s="18" t="s">
        <v>59</v>
      </c>
      <c r="E22" s="96"/>
      <c r="F22" s="99"/>
      <c r="G22" s="82"/>
      <c r="H22" s="87"/>
      <c r="I22" s="88"/>
    </row>
    <row r="23" spans="1:9" s="10" customFormat="1" ht="24" customHeight="1" thickBot="1" x14ac:dyDescent="0.25">
      <c r="D23" s="11" t="s">
        <v>20</v>
      </c>
      <c r="E23" s="25">
        <f>SUM(E8:E22)</f>
        <v>148179.5</v>
      </c>
    </row>
    <row r="24" spans="1:9" s="10" customFormat="1" ht="24" customHeight="1" thickTop="1" x14ac:dyDescent="0.2"/>
    <row r="25" spans="1:9" s="10" customFormat="1" ht="24" customHeight="1" x14ac:dyDescent="0.2">
      <c r="A25" s="11" t="s">
        <v>21</v>
      </c>
    </row>
    <row r="26" spans="1:9" s="10" customFormat="1" ht="24" customHeight="1" x14ac:dyDescent="0.2">
      <c r="A26" s="10" t="s">
        <v>22</v>
      </c>
    </row>
    <row r="27" spans="1:9" s="10" customFormat="1" ht="24" customHeight="1" x14ac:dyDescent="0.2">
      <c r="A27" s="10" t="s">
        <v>23</v>
      </c>
    </row>
    <row r="28" spans="1:9" s="10" customFormat="1" ht="24" customHeight="1" x14ac:dyDescent="0.2">
      <c r="A28" s="10" t="s">
        <v>24</v>
      </c>
    </row>
    <row r="29" spans="1:9" s="10" customFormat="1" ht="24" customHeight="1" x14ac:dyDescent="0.2">
      <c r="A29" s="10" t="s">
        <v>25</v>
      </c>
    </row>
    <row r="30" spans="1:9" s="10" customFormat="1" ht="24" customHeight="1" x14ac:dyDescent="0.2">
      <c r="A30" s="10" t="s">
        <v>26</v>
      </c>
    </row>
    <row r="31" spans="1:9" s="10" customFormat="1" ht="24" customHeight="1" x14ac:dyDescent="0.2">
      <c r="A31" s="10" t="s">
        <v>27</v>
      </c>
    </row>
    <row r="32" spans="1:9" s="10" customFormat="1" ht="24" customHeight="1" x14ac:dyDescent="0.2">
      <c r="A32" s="10" t="s">
        <v>28</v>
      </c>
    </row>
    <row r="33" spans="1:5" s="10" customFormat="1" ht="24" customHeight="1" x14ac:dyDescent="0.2">
      <c r="A33" s="10" t="s">
        <v>29</v>
      </c>
    </row>
    <row r="34" spans="1:5" s="10" customFormat="1" ht="24" customHeight="1" x14ac:dyDescent="0.2">
      <c r="A34" s="106" t="s">
        <v>32</v>
      </c>
      <c r="B34" s="106"/>
      <c r="C34" s="106"/>
      <c r="D34" s="106"/>
      <c r="E34" s="106"/>
    </row>
    <row r="35" spans="1:5" ht="24" customHeight="1" x14ac:dyDescent="0.3">
      <c r="A35" s="10" t="s">
        <v>30</v>
      </c>
      <c r="B35" s="10"/>
      <c r="C35" s="10"/>
      <c r="D35" s="10"/>
      <c r="E35" s="10"/>
    </row>
    <row r="36" spans="1:5" ht="24" customHeight="1" x14ac:dyDescent="0.3">
      <c r="A36" s="10" t="s">
        <v>31</v>
      </c>
    </row>
    <row r="37" spans="1:5" ht="24" customHeight="1" x14ac:dyDescent="0.3">
      <c r="A37" s="106" t="s">
        <v>33</v>
      </c>
      <c r="B37" s="106"/>
      <c r="C37" s="106"/>
      <c r="D37" s="106"/>
      <c r="E37" s="106"/>
    </row>
    <row r="38" spans="1:5" ht="24" customHeight="1" x14ac:dyDescent="0.3">
      <c r="A38" s="10" t="s">
        <v>34</v>
      </c>
    </row>
  </sheetData>
  <mergeCells count="35">
    <mergeCell ref="A1:I1"/>
    <mergeCell ref="A2:I2"/>
    <mergeCell ref="A3:I3"/>
    <mergeCell ref="F6:F7"/>
    <mergeCell ref="G6:G7"/>
    <mergeCell ref="A34:E34"/>
    <mergeCell ref="A37:E37"/>
    <mergeCell ref="H8:I8"/>
    <mergeCell ref="H12:I12"/>
    <mergeCell ref="F5:G5"/>
    <mergeCell ref="H5:I5"/>
    <mergeCell ref="H6:I7"/>
    <mergeCell ref="H13:I15"/>
    <mergeCell ref="A9:A11"/>
    <mergeCell ref="B9:B11"/>
    <mergeCell ref="C9:C11"/>
    <mergeCell ref="E9:E11"/>
    <mergeCell ref="F9:F11"/>
    <mergeCell ref="G9:G11"/>
    <mergeCell ref="H9:I11"/>
    <mergeCell ref="A13:A15"/>
    <mergeCell ref="B13:B15"/>
    <mergeCell ref="C13:C15"/>
    <mergeCell ref="E13:E15"/>
    <mergeCell ref="F13:F15"/>
    <mergeCell ref="G13:G15"/>
    <mergeCell ref="G18:G22"/>
    <mergeCell ref="H18:I22"/>
    <mergeCell ref="H16:I16"/>
    <mergeCell ref="H17:I17"/>
    <mergeCell ref="A18:A22"/>
    <mergeCell ref="B18:B22"/>
    <mergeCell ref="C18:C22"/>
    <mergeCell ref="E18:E22"/>
    <mergeCell ref="F18:F22"/>
  </mergeCells>
  <pageMargins left="0.19685039370078741" right="0.19685039370078741" top="0.55118110236220474" bottom="0.1181102362204724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C3789-671D-4A80-8A32-92BF6B15F1AA}">
  <dimension ref="A2:I12"/>
  <sheetViews>
    <sheetView tabSelected="1" topLeftCell="A2" zoomScale="90" zoomScaleNormal="90" zoomScaleSheetLayoutView="130" workbookViewId="0">
      <selection activeCell="C11" sqref="C11"/>
    </sheetView>
  </sheetViews>
  <sheetFormatPr defaultColWidth="9.125" defaultRowHeight="20.25" x14ac:dyDescent="0.3"/>
  <cols>
    <col min="1" max="1" width="6.375" style="58" customWidth="1"/>
    <col min="2" max="2" width="26.125" style="58" customWidth="1"/>
    <col min="3" max="3" width="13.125" style="58" customWidth="1"/>
    <col min="4" max="4" width="12.5" style="58" customWidth="1"/>
    <col min="5" max="5" width="12.125" style="58" customWidth="1"/>
    <col min="6" max="6" width="17.375" style="58" customWidth="1"/>
    <col min="7" max="7" width="20.625" style="58" customWidth="1"/>
    <col min="8" max="8" width="16.875" style="59" customWidth="1"/>
    <col min="9" max="9" width="22.5" style="58" customWidth="1"/>
    <col min="10" max="16384" width="9.125" style="58"/>
  </cols>
  <sheetData>
    <row r="2" spans="1:9" x14ac:dyDescent="0.3">
      <c r="A2" s="167" t="s">
        <v>220</v>
      </c>
      <c r="B2" s="168"/>
      <c r="C2" s="168"/>
      <c r="D2" s="168"/>
      <c r="E2" s="168"/>
      <c r="F2" s="168"/>
      <c r="G2" s="168"/>
      <c r="H2" s="168"/>
      <c r="I2" s="168"/>
    </row>
    <row r="3" spans="1:9" x14ac:dyDescent="0.3">
      <c r="A3" s="167" t="s">
        <v>158</v>
      </c>
      <c r="B3" s="168"/>
      <c r="C3" s="168"/>
      <c r="D3" s="168"/>
      <c r="E3" s="168"/>
      <c r="F3" s="168"/>
      <c r="G3" s="168"/>
      <c r="H3" s="168"/>
      <c r="I3" s="168"/>
    </row>
    <row r="4" spans="1:9" x14ac:dyDescent="0.3">
      <c r="A4" s="167" t="s">
        <v>232</v>
      </c>
      <c r="B4" s="168"/>
      <c r="C4" s="168"/>
      <c r="D4" s="168"/>
      <c r="E4" s="168"/>
      <c r="F4" s="168"/>
      <c r="G4" s="168"/>
      <c r="H4" s="168"/>
      <c r="I4" s="168"/>
    </row>
    <row r="6" spans="1:9" x14ac:dyDescent="0.3">
      <c r="A6" s="169" t="s">
        <v>127</v>
      </c>
      <c r="B6" s="172" t="s">
        <v>128</v>
      </c>
      <c r="C6" s="60" t="s">
        <v>129</v>
      </c>
      <c r="D6" s="172" t="s">
        <v>130</v>
      </c>
      <c r="E6" s="172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 x14ac:dyDescent="0.3">
      <c r="A7" s="170"/>
      <c r="B7" s="173"/>
      <c r="C7" s="63" t="s">
        <v>136</v>
      </c>
      <c r="D7" s="173"/>
      <c r="E7" s="173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 x14ac:dyDescent="0.3">
      <c r="A8" s="171"/>
      <c r="B8" s="174"/>
      <c r="C8" s="66"/>
      <c r="D8" s="174"/>
      <c r="E8" s="174"/>
      <c r="F8" s="66"/>
      <c r="G8" s="67" t="s">
        <v>141</v>
      </c>
      <c r="H8" s="68"/>
      <c r="I8" s="67" t="s">
        <v>142</v>
      </c>
    </row>
    <row r="9" spans="1:9" ht="81" x14ac:dyDescent="0.3">
      <c r="A9" s="69">
        <v>1</v>
      </c>
      <c r="B9" s="73" t="s">
        <v>221</v>
      </c>
      <c r="C9" s="70">
        <v>492029</v>
      </c>
      <c r="D9" s="77">
        <v>440340.41</v>
      </c>
      <c r="E9" s="75" t="s">
        <v>144</v>
      </c>
      <c r="F9" s="78" t="s">
        <v>222</v>
      </c>
      <c r="G9" s="78" t="s">
        <v>222</v>
      </c>
      <c r="H9" s="72" t="s">
        <v>146</v>
      </c>
      <c r="I9" s="76" t="s">
        <v>223</v>
      </c>
    </row>
    <row r="10" spans="1:9" ht="81" x14ac:dyDescent="0.3">
      <c r="A10" s="69">
        <v>2</v>
      </c>
      <c r="B10" s="73" t="s">
        <v>224</v>
      </c>
      <c r="C10" s="70">
        <v>498344</v>
      </c>
      <c r="D10" s="70">
        <v>437514.99</v>
      </c>
      <c r="E10" s="75" t="s">
        <v>144</v>
      </c>
      <c r="F10" s="74" t="s">
        <v>225</v>
      </c>
      <c r="G10" s="74" t="s">
        <v>225</v>
      </c>
      <c r="H10" s="72" t="s">
        <v>146</v>
      </c>
      <c r="I10" s="76" t="s">
        <v>226</v>
      </c>
    </row>
    <row r="11" spans="1:9" x14ac:dyDescent="0.3">
      <c r="A11" s="71"/>
      <c r="C11" s="79"/>
    </row>
    <row r="12" spans="1:9" x14ac:dyDescent="0.3">
      <c r="A12" s="71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3" right="0.28000000000000003" top="0.33" bottom="0.33" header="0.31496062992125984" footer="0.31496062992125984"/>
  <pageSetup paperSize="9" scale="9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opLeftCell="A7" workbookViewId="0">
      <selection activeCell="C10" sqref="A10:XFD11"/>
    </sheetView>
  </sheetViews>
  <sheetFormatPr defaultColWidth="9" defaultRowHeight="24" customHeight="1" x14ac:dyDescent="0.3"/>
  <cols>
    <col min="1" max="1" width="6.75" style="1" customWidth="1"/>
    <col min="2" max="2" width="19.625" style="1" customWidth="1"/>
    <col min="3" max="3" width="19.75" style="1" customWidth="1"/>
    <col min="4" max="4" width="42.375" style="1" customWidth="1"/>
    <col min="5" max="5" width="12.875" style="1" customWidth="1"/>
    <col min="6" max="7" width="10.375" style="1" customWidth="1"/>
    <col min="8" max="9" width="6.25" style="1" customWidth="1"/>
    <col min="10" max="16384" width="9" style="1"/>
  </cols>
  <sheetData>
    <row r="1" spans="1:9" ht="24" customHeight="1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</row>
    <row r="2" spans="1:9" ht="24" customHeight="1" x14ac:dyDescent="0.3">
      <c r="A2" s="124" t="s">
        <v>62</v>
      </c>
      <c r="B2" s="124"/>
      <c r="C2" s="124"/>
      <c r="D2" s="124"/>
      <c r="E2" s="124"/>
      <c r="F2" s="124"/>
      <c r="G2" s="124"/>
      <c r="H2" s="124"/>
      <c r="I2" s="124"/>
    </row>
    <row r="3" spans="1:9" ht="24" customHeight="1" x14ac:dyDescent="0.3">
      <c r="A3" s="124" t="s">
        <v>2</v>
      </c>
      <c r="B3" s="124"/>
      <c r="C3" s="124"/>
      <c r="D3" s="124"/>
      <c r="E3" s="124"/>
      <c r="F3" s="124"/>
      <c r="G3" s="124"/>
      <c r="H3" s="124"/>
      <c r="I3" s="124"/>
    </row>
    <row r="4" spans="1:9" ht="24" customHeight="1" x14ac:dyDescent="0.3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07" t="s">
        <v>15</v>
      </c>
      <c r="G4" s="108"/>
      <c r="H4" s="109" t="s">
        <v>18</v>
      </c>
      <c r="I4" s="110"/>
    </row>
    <row r="5" spans="1:9" ht="24" customHeight="1" x14ac:dyDescent="0.3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25" t="s">
        <v>16</v>
      </c>
      <c r="G5" s="125" t="s">
        <v>17</v>
      </c>
      <c r="H5" s="111" t="s">
        <v>19</v>
      </c>
      <c r="I5" s="112"/>
    </row>
    <row r="6" spans="1:9" ht="24" customHeight="1" x14ac:dyDescent="0.3">
      <c r="A6" s="6"/>
      <c r="B6" s="7" t="s">
        <v>7</v>
      </c>
      <c r="C6" s="6"/>
      <c r="D6" s="6"/>
      <c r="E6" s="7" t="s">
        <v>14</v>
      </c>
      <c r="F6" s="126"/>
      <c r="G6" s="126"/>
      <c r="H6" s="113"/>
      <c r="I6" s="114"/>
    </row>
    <row r="7" spans="1:9" s="29" customFormat="1" ht="24" customHeight="1" x14ac:dyDescent="0.3">
      <c r="A7" s="129">
        <v>1</v>
      </c>
      <c r="B7" s="141" t="s">
        <v>65</v>
      </c>
      <c r="C7" s="28" t="s">
        <v>66</v>
      </c>
      <c r="D7" s="150" t="s">
        <v>69</v>
      </c>
      <c r="E7" s="135">
        <v>1000</v>
      </c>
      <c r="F7" s="138">
        <v>241912</v>
      </c>
      <c r="G7" s="129" t="s">
        <v>54</v>
      </c>
      <c r="H7" s="152"/>
      <c r="I7" s="153"/>
    </row>
    <row r="8" spans="1:9" s="29" customFormat="1" ht="24" customHeight="1" x14ac:dyDescent="0.3">
      <c r="A8" s="131"/>
      <c r="B8" s="143"/>
      <c r="C8" s="30" t="s">
        <v>67</v>
      </c>
      <c r="D8" s="151"/>
      <c r="E8" s="137"/>
      <c r="F8" s="140"/>
      <c r="G8" s="131"/>
      <c r="H8" s="154"/>
      <c r="I8" s="155"/>
    </row>
    <row r="9" spans="1:9" s="37" customFormat="1" ht="24" customHeight="1" x14ac:dyDescent="0.2">
      <c r="A9" s="31">
        <v>2</v>
      </c>
      <c r="B9" s="31" t="s">
        <v>63</v>
      </c>
      <c r="C9" s="32" t="s">
        <v>64</v>
      </c>
      <c r="D9" s="33" t="s">
        <v>68</v>
      </c>
      <c r="E9" s="34">
        <v>6500</v>
      </c>
      <c r="F9" s="35">
        <v>241912</v>
      </c>
      <c r="G9" s="36" t="s">
        <v>60</v>
      </c>
      <c r="H9" s="127"/>
      <c r="I9" s="128"/>
    </row>
    <row r="10" spans="1:9" s="37" customFormat="1" ht="24" customHeight="1" x14ac:dyDescent="0.2">
      <c r="A10" s="129">
        <v>3</v>
      </c>
      <c r="B10" s="129" t="s">
        <v>65</v>
      </c>
      <c r="C10" s="28" t="s">
        <v>66</v>
      </c>
      <c r="D10" s="150" t="s">
        <v>75</v>
      </c>
      <c r="E10" s="135">
        <v>1190</v>
      </c>
      <c r="F10" s="138">
        <v>241925</v>
      </c>
      <c r="G10" s="141" t="s">
        <v>72</v>
      </c>
      <c r="H10" s="144"/>
      <c r="I10" s="145"/>
    </row>
    <row r="11" spans="1:9" s="37" customFormat="1" ht="24" customHeight="1" x14ac:dyDescent="0.2">
      <c r="A11" s="131"/>
      <c r="B11" s="131"/>
      <c r="C11" s="30" t="s">
        <v>67</v>
      </c>
      <c r="D11" s="151"/>
      <c r="E11" s="137"/>
      <c r="F11" s="140"/>
      <c r="G11" s="143"/>
      <c r="H11" s="148"/>
      <c r="I11" s="149"/>
    </row>
    <row r="12" spans="1:9" s="37" customFormat="1" ht="24" customHeight="1" x14ac:dyDescent="0.2">
      <c r="A12" s="129">
        <v>4</v>
      </c>
      <c r="B12" s="129" t="s">
        <v>45</v>
      </c>
      <c r="C12" s="129" t="s">
        <v>46</v>
      </c>
      <c r="D12" s="38" t="s">
        <v>70</v>
      </c>
      <c r="E12" s="135">
        <v>5200</v>
      </c>
      <c r="F12" s="138">
        <v>241928</v>
      </c>
      <c r="G12" s="141" t="s">
        <v>72</v>
      </c>
      <c r="H12" s="144"/>
      <c r="I12" s="145"/>
    </row>
    <row r="13" spans="1:9" s="29" customFormat="1" ht="24" customHeight="1" x14ac:dyDescent="0.3">
      <c r="A13" s="131"/>
      <c r="B13" s="131"/>
      <c r="C13" s="131"/>
      <c r="D13" s="39" t="s">
        <v>71</v>
      </c>
      <c r="E13" s="137"/>
      <c r="F13" s="140"/>
      <c r="G13" s="143"/>
      <c r="H13" s="148"/>
      <c r="I13" s="149"/>
    </row>
    <row r="14" spans="1:9" s="29" customFormat="1" ht="24" customHeight="1" x14ac:dyDescent="0.3">
      <c r="A14" s="129">
        <v>5</v>
      </c>
      <c r="B14" s="129" t="s">
        <v>84</v>
      </c>
      <c r="C14" s="132" t="s">
        <v>85</v>
      </c>
      <c r="D14" s="46" t="s">
        <v>86</v>
      </c>
      <c r="E14" s="135">
        <v>6100</v>
      </c>
      <c r="F14" s="138">
        <v>241941</v>
      </c>
      <c r="G14" s="141" t="s">
        <v>74</v>
      </c>
      <c r="H14" s="144"/>
      <c r="I14" s="145"/>
    </row>
    <row r="15" spans="1:9" s="29" customFormat="1" ht="24" customHeight="1" x14ac:dyDescent="0.3">
      <c r="A15" s="130"/>
      <c r="B15" s="130"/>
      <c r="C15" s="133"/>
      <c r="D15" s="40" t="s">
        <v>87</v>
      </c>
      <c r="E15" s="136"/>
      <c r="F15" s="139"/>
      <c r="G15" s="142"/>
      <c r="H15" s="146"/>
      <c r="I15" s="147"/>
    </row>
    <row r="16" spans="1:9" s="29" customFormat="1" ht="24" customHeight="1" x14ac:dyDescent="0.3">
      <c r="A16" s="131"/>
      <c r="B16" s="131"/>
      <c r="C16" s="134"/>
      <c r="D16" s="39" t="s">
        <v>88</v>
      </c>
      <c r="E16" s="137"/>
      <c r="F16" s="140"/>
      <c r="G16" s="143"/>
      <c r="H16" s="148"/>
      <c r="I16" s="149"/>
    </row>
    <row r="17" spans="1:9" s="37" customFormat="1" ht="24" customHeight="1" x14ac:dyDescent="0.2">
      <c r="A17" s="31">
        <v>6</v>
      </c>
      <c r="B17" s="31" t="s">
        <v>63</v>
      </c>
      <c r="C17" s="32" t="s">
        <v>64</v>
      </c>
      <c r="D17" s="33" t="s">
        <v>82</v>
      </c>
      <c r="E17" s="34">
        <v>26500</v>
      </c>
      <c r="F17" s="35">
        <v>241943</v>
      </c>
      <c r="G17" s="36" t="s">
        <v>83</v>
      </c>
      <c r="H17" s="127"/>
      <c r="I17" s="128"/>
    </row>
    <row r="18" spans="1:9" s="37" customFormat="1" ht="24" customHeight="1" x14ac:dyDescent="0.2">
      <c r="A18" s="129">
        <v>7</v>
      </c>
      <c r="B18" s="129" t="s">
        <v>65</v>
      </c>
      <c r="C18" s="132" t="s">
        <v>81</v>
      </c>
      <c r="D18" s="38" t="s">
        <v>76</v>
      </c>
      <c r="E18" s="135">
        <v>900</v>
      </c>
      <c r="F18" s="138">
        <v>241954</v>
      </c>
      <c r="G18" s="141" t="s">
        <v>80</v>
      </c>
      <c r="H18" s="144"/>
      <c r="I18" s="145"/>
    </row>
    <row r="19" spans="1:9" s="37" customFormat="1" ht="24" customHeight="1" x14ac:dyDescent="0.2">
      <c r="A19" s="130"/>
      <c r="B19" s="130"/>
      <c r="C19" s="133"/>
      <c r="D19" s="40" t="s">
        <v>77</v>
      </c>
      <c r="E19" s="136"/>
      <c r="F19" s="139"/>
      <c r="G19" s="142"/>
      <c r="H19" s="146"/>
      <c r="I19" s="147"/>
    </row>
    <row r="20" spans="1:9" s="29" customFormat="1" ht="24" customHeight="1" x14ac:dyDescent="0.3">
      <c r="A20" s="130"/>
      <c r="B20" s="130"/>
      <c r="C20" s="133"/>
      <c r="D20" s="40" t="s">
        <v>78</v>
      </c>
      <c r="E20" s="136"/>
      <c r="F20" s="139"/>
      <c r="G20" s="142"/>
      <c r="H20" s="146"/>
      <c r="I20" s="147"/>
    </row>
    <row r="21" spans="1:9" s="29" customFormat="1" ht="24" customHeight="1" x14ac:dyDescent="0.3">
      <c r="A21" s="131"/>
      <c r="B21" s="131"/>
      <c r="C21" s="134"/>
      <c r="D21" s="39" t="s">
        <v>79</v>
      </c>
      <c r="E21" s="137"/>
      <c r="F21" s="140"/>
      <c r="G21" s="143"/>
      <c r="H21" s="148"/>
      <c r="I21" s="149"/>
    </row>
    <row r="22" spans="1:9" ht="24" customHeight="1" x14ac:dyDescent="0.3">
      <c r="A22" s="16">
        <v>8</v>
      </c>
      <c r="B22" s="8" t="s">
        <v>45</v>
      </c>
      <c r="C22" s="20" t="s">
        <v>46</v>
      </c>
      <c r="D22" s="18" t="s">
        <v>73</v>
      </c>
      <c r="E22" s="12">
        <v>5300</v>
      </c>
      <c r="F22" s="13">
        <v>241955</v>
      </c>
      <c r="G22" s="16" t="s">
        <v>74</v>
      </c>
      <c r="H22" s="26"/>
      <c r="I22" s="27"/>
    </row>
    <row r="23" spans="1:9" s="10" customFormat="1" ht="24" customHeight="1" thickBot="1" x14ac:dyDescent="0.25">
      <c r="D23" s="11" t="s">
        <v>20</v>
      </c>
      <c r="E23" s="47">
        <f>SUM(E7:E22)</f>
        <v>52690</v>
      </c>
    </row>
    <row r="24" spans="1:9" s="10" customFormat="1" ht="24" customHeight="1" thickTop="1" x14ac:dyDescent="0.2"/>
    <row r="25" spans="1:9" s="10" customFormat="1" ht="24" customHeight="1" x14ac:dyDescent="0.2"/>
    <row r="26" spans="1:9" s="10" customFormat="1" ht="24" customHeight="1" x14ac:dyDescent="0.2"/>
    <row r="27" spans="1:9" s="10" customFormat="1" ht="24" customHeight="1" x14ac:dyDescent="0.2">
      <c r="A27" s="11" t="s">
        <v>21</v>
      </c>
    </row>
    <row r="28" spans="1:9" s="10" customFormat="1" ht="24" customHeight="1" x14ac:dyDescent="0.2">
      <c r="A28" s="10" t="s">
        <v>22</v>
      </c>
    </row>
    <row r="29" spans="1:9" s="10" customFormat="1" ht="24" customHeight="1" x14ac:dyDescent="0.2">
      <c r="A29" s="10" t="s">
        <v>23</v>
      </c>
    </row>
    <row r="30" spans="1:9" s="10" customFormat="1" ht="24" customHeight="1" x14ac:dyDescent="0.2">
      <c r="A30" s="10" t="s">
        <v>24</v>
      </c>
    </row>
    <row r="31" spans="1:9" s="10" customFormat="1" ht="24" customHeight="1" x14ac:dyDescent="0.2">
      <c r="A31" s="10" t="s">
        <v>25</v>
      </c>
    </row>
    <row r="32" spans="1:9" s="10" customFormat="1" ht="24" customHeight="1" x14ac:dyDescent="0.2">
      <c r="A32" s="10" t="s">
        <v>26</v>
      </c>
    </row>
    <row r="33" spans="1:5" s="10" customFormat="1" ht="24" customHeight="1" x14ac:dyDescent="0.2">
      <c r="A33" s="10" t="s">
        <v>27</v>
      </c>
    </row>
    <row r="34" spans="1:5" s="10" customFormat="1" ht="24" customHeight="1" x14ac:dyDescent="0.2">
      <c r="A34" s="10" t="s">
        <v>28</v>
      </c>
    </row>
    <row r="35" spans="1:5" s="10" customFormat="1" ht="24" customHeight="1" x14ac:dyDescent="0.2">
      <c r="A35" s="10" t="s">
        <v>29</v>
      </c>
    </row>
    <row r="36" spans="1:5" s="10" customFormat="1" ht="24" customHeight="1" x14ac:dyDescent="0.2">
      <c r="A36" s="106" t="s">
        <v>32</v>
      </c>
      <c r="B36" s="106"/>
      <c r="C36" s="106"/>
      <c r="D36" s="106"/>
      <c r="E36" s="106"/>
    </row>
    <row r="37" spans="1:5" ht="24" customHeight="1" x14ac:dyDescent="0.3">
      <c r="A37" s="10" t="s">
        <v>30</v>
      </c>
      <c r="B37" s="10"/>
      <c r="C37" s="10"/>
      <c r="D37" s="10"/>
      <c r="E37" s="10"/>
    </row>
    <row r="38" spans="1:5" ht="24" customHeight="1" x14ac:dyDescent="0.3">
      <c r="A38" s="10" t="s">
        <v>31</v>
      </c>
    </row>
    <row r="39" spans="1:5" ht="24" customHeight="1" x14ac:dyDescent="0.3">
      <c r="A39" s="106" t="s">
        <v>33</v>
      </c>
      <c r="B39" s="106"/>
      <c r="C39" s="106"/>
      <c r="D39" s="106"/>
      <c r="E39" s="106"/>
    </row>
    <row r="40" spans="1:5" ht="24" customHeight="1" x14ac:dyDescent="0.3">
      <c r="A40" s="10" t="s">
        <v>34</v>
      </c>
    </row>
  </sheetData>
  <mergeCells count="47">
    <mergeCell ref="G18:G21"/>
    <mergeCell ref="H18:I21"/>
    <mergeCell ref="A12:A13"/>
    <mergeCell ref="B12:B13"/>
    <mergeCell ref="C12:C13"/>
    <mergeCell ref="E12:E13"/>
    <mergeCell ref="F12:F13"/>
    <mergeCell ref="G12:G13"/>
    <mergeCell ref="A18:A21"/>
    <mergeCell ref="B18:B21"/>
    <mergeCell ref="C18:C21"/>
    <mergeCell ref="E18:E21"/>
    <mergeCell ref="F18:F21"/>
    <mergeCell ref="A36:E36"/>
    <mergeCell ref="A39:E39"/>
    <mergeCell ref="H9:I9"/>
    <mergeCell ref="A7:A8"/>
    <mergeCell ref="B7:B8"/>
    <mergeCell ref="D7:D8"/>
    <mergeCell ref="E7:E8"/>
    <mergeCell ref="F7:F8"/>
    <mergeCell ref="G7:G8"/>
    <mergeCell ref="H7:I8"/>
    <mergeCell ref="A10:A11"/>
    <mergeCell ref="B10:B11"/>
    <mergeCell ref="D10:D11"/>
    <mergeCell ref="E10:E11"/>
    <mergeCell ref="F10:F11"/>
    <mergeCell ref="G10:G11"/>
    <mergeCell ref="A1:I1"/>
    <mergeCell ref="A2:I2"/>
    <mergeCell ref="A3:I3"/>
    <mergeCell ref="F4:G4"/>
    <mergeCell ref="H4:I4"/>
    <mergeCell ref="F5:F6"/>
    <mergeCell ref="G5:G6"/>
    <mergeCell ref="H5:I6"/>
    <mergeCell ref="H17:I17"/>
    <mergeCell ref="A14:A16"/>
    <mergeCell ref="B14:B16"/>
    <mergeCell ref="C14:C16"/>
    <mergeCell ref="E14:E16"/>
    <mergeCell ref="F14:F16"/>
    <mergeCell ref="G14:G16"/>
    <mergeCell ref="H14:I16"/>
    <mergeCell ref="H10:I11"/>
    <mergeCell ref="H12:I13"/>
  </mergeCells>
  <pageMargins left="0.19685039370078741" right="0.19685039370078741" top="0.35433070866141736" bottom="0.1181102362204724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"/>
  <sheetViews>
    <sheetView workbookViewId="0">
      <selection activeCell="A7" sqref="A7:XFD7"/>
    </sheetView>
  </sheetViews>
  <sheetFormatPr defaultColWidth="9" defaultRowHeight="24" customHeight="1" x14ac:dyDescent="0.3"/>
  <cols>
    <col min="1" max="1" width="6.75" style="1" customWidth="1"/>
    <col min="2" max="2" width="19.625" style="1" customWidth="1"/>
    <col min="3" max="3" width="19.75" style="1" customWidth="1"/>
    <col min="4" max="4" width="42.375" style="1" customWidth="1"/>
    <col min="5" max="5" width="12.875" style="1" customWidth="1"/>
    <col min="6" max="7" width="10.375" style="1" customWidth="1"/>
    <col min="8" max="9" width="6.25" style="1" customWidth="1"/>
    <col min="10" max="16384" width="9" style="1"/>
  </cols>
  <sheetData>
    <row r="1" spans="1:9" ht="24" customHeight="1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</row>
    <row r="2" spans="1:9" ht="24" customHeight="1" x14ac:dyDescent="0.3">
      <c r="A2" s="124" t="s">
        <v>89</v>
      </c>
      <c r="B2" s="124"/>
      <c r="C2" s="124"/>
      <c r="D2" s="124"/>
      <c r="E2" s="124"/>
      <c r="F2" s="124"/>
      <c r="G2" s="124"/>
      <c r="H2" s="124"/>
      <c r="I2" s="124"/>
    </row>
    <row r="3" spans="1:9" ht="24" customHeight="1" x14ac:dyDescent="0.3">
      <c r="A3" s="124" t="s">
        <v>2</v>
      </c>
      <c r="B3" s="124"/>
      <c r="C3" s="124"/>
      <c r="D3" s="124"/>
      <c r="E3" s="124"/>
      <c r="F3" s="124"/>
      <c r="G3" s="124"/>
      <c r="H3" s="124"/>
      <c r="I3" s="124"/>
    </row>
    <row r="4" spans="1:9" ht="24" customHeight="1" x14ac:dyDescent="0.3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07" t="s">
        <v>15</v>
      </c>
      <c r="G4" s="108"/>
      <c r="H4" s="109" t="s">
        <v>18</v>
      </c>
      <c r="I4" s="110"/>
    </row>
    <row r="5" spans="1:9" ht="24" customHeight="1" x14ac:dyDescent="0.3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25" t="s">
        <v>16</v>
      </c>
      <c r="G5" s="125" t="s">
        <v>17</v>
      </c>
      <c r="H5" s="111" t="s">
        <v>19</v>
      </c>
      <c r="I5" s="112"/>
    </row>
    <row r="6" spans="1:9" ht="24" customHeight="1" x14ac:dyDescent="0.3">
      <c r="A6" s="6"/>
      <c r="B6" s="7" t="s">
        <v>7</v>
      </c>
      <c r="C6" s="6"/>
      <c r="D6" s="6"/>
      <c r="E6" s="7" t="s">
        <v>14</v>
      </c>
      <c r="F6" s="126"/>
      <c r="G6" s="126"/>
      <c r="H6" s="113"/>
      <c r="I6" s="114"/>
    </row>
    <row r="7" spans="1:9" ht="24" customHeight="1" x14ac:dyDescent="0.3">
      <c r="A7" s="42">
        <v>1</v>
      </c>
      <c r="B7" s="50" t="s">
        <v>45</v>
      </c>
      <c r="C7" s="50" t="s">
        <v>46</v>
      </c>
      <c r="D7" s="19" t="s">
        <v>98</v>
      </c>
      <c r="E7" s="51">
        <v>45000</v>
      </c>
      <c r="F7" s="52">
        <v>242033</v>
      </c>
      <c r="G7" s="41" t="s">
        <v>83</v>
      </c>
      <c r="H7" s="156"/>
      <c r="I7" s="157"/>
    </row>
    <row r="8" spans="1:9" ht="24" customHeight="1" x14ac:dyDescent="0.3">
      <c r="A8" s="91">
        <v>2</v>
      </c>
      <c r="B8" s="80" t="s">
        <v>39</v>
      </c>
      <c r="C8" s="164" t="s">
        <v>96</v>
      </c>
      <c r="D8" s="43" t="s">
        <v>97</v>
      </c>
      <c r="E8" s="135">
        <v>26475</v>
      </c>
      <c r="F8" s="138">
        <v>242033</v>
      </c>
      <c r="G8" s="129" t="s">
        <v>80</v>
      </c>
      <c r="H8" s="158"/>
      <c r="I8" s="159"/>
    </row>
    <row r="9" spans="1:9" ht="24" customHeight="1" x14ac:dyDescent="0.3">
      <c r="A9" s="92"/>
      <c r="B9" s="81"/>
      <c r="C9" s="165"/>
      <c r="D9" s="44" t="s">
        <v>99</v>
      </c>
      <c r="E9" s="136"/>
      <c r="F9" s="139"/>
      <c r="G9" s="130"/>
      <c r="H9" s="160"/>
      <c r="I9" s="161"/>
    </row>
    <row r="10" spans="1:9" ht="24" customHeight="1" x14ac:dyDescent="0.3">
      <c r="A10" s="93"/>
      <c r="B10" s="82"/>
      <c r="C10" s="166"/>
      <c r="D10" s="45"/>
      <c r="E10" s="137"/>
      <c r="F10" s="140"/>
      <c r="G10" s="131"/>
      <c r="H10" s="162"/>
      <c r="I10" s="163"/>
    </row>
    <row r="11" spans="1:9" ht="24" customHeight="1" x14ac:dyDescent="0.3">
      <c r="A11" s="91">
        <v>3</v>
      </c>
      <c r="B11" s="129" t="s">
        <v>45</v>
      </c>
      <c r="C11" s="129" t="s">
        <v>46</v>
      </c>
      <c r="D11" s="48" t="s">
        <v>90</v>
      </c>
      <c r="E11" s="135">
        <v>7100</v>
      </c>
      <c r="F11" s="138">
        <v>242034</v>
      </c>
      <c r="G11" s="91" t="s">
        <v>95</v>
      </c>
      <c r="H11" s="158"/>
      <c r="I11" s="159"/>
    </row>
    <row r="12" spans="1:9" ht="24" customHeight="1" x14ac:dyDescent="0.3">
      <c r="A12" s="92"/>
      <c r="B12" s="130"/>
      <c r="C12" s="130"/>
      <c r="D12" s="48" t="s">
        <v>91</v>
      </c>
      <c r="E12" s="136"/>
      <c r="F12" s="139"/>
      <c r="G12" s="92"/>
      <c r="H12" s="160"/>
      <c r="I12" s="161"/>
    </row>
    <row r="13" spans="1:9" ht="24" customHeight="1" x14ac:dyDescent="0.3">
      <c r="A13" s="92"/>
      <c r="B13" s="130"/>
      <c r="C13" s="130"/>
      <c r="D13" s="48" t="s">
        <v>92</v>
      </c>
      <c r="E13" s="136"/>
      <c r="F13" s="139"/>
      <c r="G13" s="92"/>
      <c r="H13" s="160"/>
      <c r="I13" s="161"/>
    </row>
    <row r="14" spans="1:9" ht="24" customHeight="1" x14ac:dyDescent="0.3">
      <c r="A14" s="92"/>
      <c r="B14" s="130"/>
      <c r="C14" s="130"/>
      <c r="D14" s="48" t="s">
        <v>93</v>
      </c>
      <c r="E14" s="136"/>
      <c r="F14" s="139"/>
      <c r="G14" s="92"/>
      <c r="H14" s="160"/>
      <c r="I14" s="161"/>
    </row>
    <row r="15" spans="1:9" ht="24" customHeight="1" x14ac:dyDescent="0.3">
      <c r="A15" s="93"/>
      <c r="B15" s="131"/>
      <c r="C15" s="131"/>
      <c r="D15" s="49" t="s">
        <v>94</v>
      </c>
      <c r="E15" s="137"/>
      <c r="F15" s="140"/>
      <c r="G15" s="93"/>
      <c r="H15" s="162"/>
      <c r="I15" s="163"/>
    </row>
    <row r="16" spans="1:9" s="10" customFormat="1" ht="24" customHeight="1" thickBot="1" x14ac:dyDescent="0.25">
      <c r="D16" s="11" t="s">
        <v>20</v>
      </c>
      <c r="E16" s="47">
        <f>SUM(E7:E15)</f>
        <v>78575</v>
      </c>
    </row>
    <row r="17" spans="1:1" s="10" customFormat="1" ht="24" customHeight="1" thickTop="1" x14ac:dyDescent="0.2"/>
    <row r="18" spans="1:1" s="10" customFormat="1" ht="24" customHeight="1" x14ac:dyDescent="0.2"/>
    <row r="19" spans="1:1" s="10" customFormat="1" ht="24" customHeight="1" x14ac:dyDescent="0.2"/>
    <row r="20" spans="1:1" s="10" customFormat="1" ht="24" customHeight="1" x14ac:dyDescent="0.2"/>
    <row r="21" spans="1:1" s="10" customFormat="1" ht="24" customHeight="1" x14ac:dyDescent="0.2"/>
    <row r="22" spans="1:1" s="10" customFormat="1" ht="24" customHeight="1" x14ac:dyDescent="0.2"/>
    <row r="23" spans="1:1" s="10" customFormat="1" ht="24" customHeight="1" x14ac:dyDescent="0.2"/>
    <row r="24" spans="1:1" s="10" customFormat="1" ht="24" customHeight="1" x14ac:dyDescent="0.2">
      <c r="A24" s="11" t="s">
        <v>21</v>
      </c>
    </row>
    <row r="25" spans="1:1" s="10" customFormat="1" ht="24" customHeight="1" x14ac:dyDescent="0.2">
      <c r="A25" s="10" t="s">
        <v>22</v>
      </c>
    </row>
    <row r="26" spans="1:1" s="10" customFormat="1" ht="24" customHeight="1" x14ac:dyDescent="0.2">
      <c r="A26" s="10" t="s">
        <v>23</v>
      </c>
    </row>
    <row r="27" spans="1:1" s="10" customFormat="1" ht="24" customHeight="1" x14ac:dyDescent="0.2">
      <c r="A27" s="10" t="s">
        <v>24</v>
      </c>
    </row>
    <row r="28" spans="1:1" s="10" customFormat="1" ht="24" customHeight="1" x14ac:dyDescent="0.2">
      <c r="A28" s="10" t="s">
        <v>25</v>
      </c>
    </row>
    <row r="29" spans="1:1" s="10" customFormat="1" ht="24" customHeight="1" x14ac:dyDescent="0.2">
      <c r="A29" s="10" t="s">
        <v>26</v>
      </c>
    </row>
    <row r="30" spans="1:1" s="10" customFormat="1" ht="24" customHeight="1" x14ac:dyDescent="0.2">
      <c r="A30" s="10" t="s">
        <v>27</v>
      </c>
    </row>
    <row r="31" spans="1:1" s="10" customFormat="1" ht="24" customHeight="1" x14ac:dyDescent="0.2">
      <c r="A31" s="10" t="s">
        <v>28</v>
      </c>
    </row>
    <row r="32" spans="1:1" s="10" customFormat="1" ht="24" customHeight="1" x14ac:dyDescent="0.2">
      <c r="A32" s="10" t="s">
        <v>29</v>
      </c>
    </row>
    <row r="33" spans="1:5" s="10" customFormat="1" ht="24" customHeight="1" x14ac:dyDescent="0.2">
      <c r="A33" s="106" t="s">
        <v>32</v>
      </c>
      <c r="B33" s="106"/>
      <c r="C33" s="106"/>
      <c r="D33" s="106"/>
      <c r="E33" s="106"/>
    </row>
    <row r="34" spans="1:5" ht="24" customHeight="1" x14ac:dyDescent="0.3">
      <c r="A34" s="10" t="s">
        <v>30</v>
      </c>
      <c r="B34" s="10"/>
      <c r="C34" s="10"/>
      <c r="D34" s="10"/>
      <c r="E34" s="10"/>
    </row>
    <row r="35" spans="1:5" ht="24" customHeight="1" x14ac:dyDescent="0.3">
      <c r="A35" s="10" t="s">
        <v>31</v>
      </c>
    </row>
    <row r="36" spans="1:5" ht="24" customHeight="1" x14ac:dyDescent="0.3">
      <c r="A36" s="106" t="s">
        <v>33</v>
      </c>
      <c r="B36" s="106"/>
      <c r="C36" s="106"/>
      <c r="D36" s="106"/>
      <c r="E36" s="106"/>
    </row>
    <row r="37" spans="1:5" ht="24" customHeight="1" x14ac:dyDescent="0.3">
      <c r="A37" s="10" t="s">
        <v>34</v>
      </c>
    </row>
  </sheetData>
  <mergeCells count="25">
    <mergeCell ref="H7:I7"/>
    <mergeCell ref="A8:A10"/>
    <mergeCell ref="A11:A15"/>
    <mergeCell ref="G8:G10"/>
    <mergeCell ref="H8:I10"/>
    <mergeCell ref="B8:B10"/>
    <mergeCell ref="G11:G15"/>
    <mergeCell ref="H11:I15"/>
    <mergeCell ref="C8:C10"/>
    <mergeCell ref="E8:E10"/>
    <mergeCell ref="F8:F10"/>
    <mergeCell ref="F11:F15"/>
    <mergeCell ref="A33:E33"/>
    <mergeCell ref="A36:E36"/>
    <mergeCell ref="B11:B15"/>
    <mergeCell ref="C11:C15"/>
    <mergeCell ref="E11:E15"/>
    <mergeCell ref="F5:F6"/>
    <mergeCell ref="G5:G6"/>
    <mergeCell ref="H5:I6"/>
    <mergeCell ref="A1:I1"/>
    <mergeCell ref="A2:I2"/>
    <mergeCell ref="A3:I3"/>
    <mergeCell ref="F4:G4"/>
    <mergeCell ref="H4:I4"/>
  </mergeCells>
  <pageMargins left="0.19685039370078741" right="0.19685039370078741" top="0.35433070866141736" bottom="0.1181102362204724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L50"/>
  <sheetViews>
    <sheetView workbookViewId="0">
      <selection activeCell="H21" sqref="H21:I21"/>
    </sheetView>
  </sheetViews>
  <sheetFormatPr defaultColWidth="9" defaultRowHeight="24" customHeight="1" x14ac:dyDescent="0.3"/>
  <cols>
    <col min="1" max="1" width="6.75" style="1" customWidth="1"/>
    <col min="2" max="2" width="19.625" style="1" customWidth="1"/>
    <col min="3" max="3" width="19.75" style="1" customWidth="1"/>
    <col min="4" max="4" width="42.375" style="1" customWidth="1"/>
    <col min="5" max="5" width="12.875" style="1" customWidth="1"/>
    <col min="6" max="7" width="10.375" style="1" customWidth="1"/>
    <col min="8" max="9" width="6.25" style="1" customWidth="1"/>
    <col min="10" max="16384" width="9" style="1"/>
  </cols>
  <sheetData>
    <row r="1" spans="1:90" ht="24" customHeight="1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</row>
    <row r="2" spans="1:90" ht="24" customHeight="1" x14ac:dyDescent="0.3">
      <c r="A2" s="124" t="s">
        <v>100</v>
      </c>
      <c r="B2" s="124"/>
      <c r="C2" s="124"/>
      <c r="D2" s="124"/>
      <c r="E2" s="124"/>
      <c r="F2" s="124"/>
      <c r="G2" s="124"/>
      <c r="H2" s="124"/>
      <c r="I2" s="124"/>
    </row>
    <row r="3" spans="1:90" ht="24" customHeight="1" x14ac:dyDescent="0.3">
      <c r="A3" s="124" t="s">
        <v>2</v>
      </c>
      <c r="B3" s="124"/>
      <c r="C3" s="124"/>
      <c r="D3" s="124"/>
      <c r="E3" s="124"/>
      <c r="F3" s="124"/>
      <c r="G3" s="124"/>
      <c r="H3" s="124"/>
      <c r="I3" s="124"/>
    </row>
    <row r="4" spans="1:90" ht="24" customHeight="1" x14ac:dyDescent="0.3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07" t="s">
        <v>15</v>
      </c>
      <c r="G4" s="108"/>
      <c r="H4" s="109" t="s">
        <v>18</v>
      </c>
      <c r="I4" s="110"/>
    </row>
    <row r="5" spans="1:90" ht="24" customHeight="1" x14ac:dyDescent="0.3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25" t="s">
        <v>16</v>
      </c>
      <c r="G5" s="125" t="s">
        <v>17</v>
      </c>
      <c r="H5" s="111" t="s">
        <v>19</v>
      </c>
      <c r="I5" s="112"/>
    </row>
    <row r="6" spans="1:90" ht="24" customHeight="1" x14ac:dyDescent="0.3">
      <c r="A6" s="6"/>
      <c r="B6" s="7" t="s">
        <v>7</v>
      </c>
      <c r="C6" s="6"/>
      <c r="D6" s="6"/>
      <c r="E6" s="7" t="s">
        <v>14</v>
      </c>
      <c r="F6" s="126"/>
      <c r="G6" s="126"/>
      <c r="H6" s="113"/>
      <c r="I6" s="114"/>
    </row>
    <row r="7" spans="1:90" s="37" customFormat="1" ht="24" customHeight="1" x14ac:dyDescent="0.3">
      <c r="A7" s="129">
        <v>1</v>
      </c>
      <c r="B7" s="129" t="s">
        <v>65</v>
      </c>
      <c r="C7" s="132" t="s">
        <v>124</v>
      </c>
      <c r="D7" s="50" t="s">
        <v>112</v>
      </c>
      <c r="E7" s="135">
        <v>25200</v>
      </c>
      <c r="F7" s="138">
        <v>242116</v>
      </c>
      <c r="G7" s="141" t="s">
        <v>123</v>
      </c>
      <c r="H7" s="144"/>
      <c r="I7" s="14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</row>
    <row r="8" spans="1:90" s="37" customFormat="1" ht="24" customHeight="1" x14ac:dyDescent="0.3">
      <c r="A8" s="130"/>
      <c r="B8" s="130"/>
      <c r="C8" s="133"/>
      <c r="D8" s="53" t="s">
        <v>114</v>
      </c>
      <c r="E8" s="136"/>
      <c r="F8" s="139"/>
      <c r="G8" s="142"/>
      <c r="H8" s="146"/>
      <c r="I8" s="14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</row>
    <row r="9" spans="1:90" s="37" customFormat="1" ht="24" customHeight="1" x14ac:dyDescent="0.3">
      <c r="A9" s="130"/>
      <c r="B9" s="130"/>
      <c r="C9" s="133"/>
      <c r="D9" s="56" t="s">
        <v>113</v>
      </c>
      <c r="E9" s="136"/>
      <c r="F9" s="139"/>
      <c r="G9" s="142"/>
      <c r="H9" s="146"/>
      <c r="I9" s="14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</row>
    <row r="10" spans="1:90" s="37" customFormat="1" ht="24" customHeight="1" x14ac:dyDescent="0.3">
      <c r="A10" s="130"/>
      <c r="B10" s="130"/>
      <c r="C10" s="133"/>
      <c r="D10" s="56" t="s">
        <v>115</v>
      </c>
      <c r="E10" s="136"/>
      <c r="F10" s="139"/>
      <c r="G10" s="142"/>
      <c r="H10" s="146"/>
      <c r="I10" s="14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</row>
    <row r="11" spans="1:90" s="37" customFormat="1" ht="24" customHeight="1" x14ac:dyDescent="0.3">
      <c r="A11" s="130"/>
      <c r="B11" s="130"/>
      <c r="C11" s="133"/>
      <c r="D11" s="56" t="s">
        <v>116</v>
      </c>
      <c r="E11" s="136"/>
      <c r="F11" s="139"/>
      <c r="G11" s="142"/>
      <c r="H11" s="146"/>
      <c r="I11" s="14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</row>
    <row r="12" spans="1:90" s="37" customFormat="1" ht="24" customHeight="1" x14ac:dyDescent="0.3">
      <c r="A12" s="130"/>
      <c r="B12" s="130"/>
      <c r="C12" s="133"/>
      <c r="D12" s="56" t="s">
        <v>117</v>
      </c>
      <c r="E12" s="136"/>
      <c r="F12" s="139"/>
      <c r="G12" s="142"/>
      <c r="H12" s="146"/>
      <c r="I12" s="14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</row>
    <row r="13" spans="1:90" s="37" customFormat="1" ht="24" customHeight="1" x14ac:dyDescent="0.3">
      <c r="A13" s="130"/>
      <c r="B13" s="130"/>
      <c r="C13" s="133"/>
      <c r="D13" s="56" t="s">
        <v>118</v>
      </c>
      <c r="E13" s="136"/>
      <c r="F13" s="139"/>
      <c r="G13" s="142"/>
      <c r="H13" s="146"/>
      <c r="I13" s="14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</row>
    <row r="14" spans="1:90" s="37" customFormat="1" ht="24" customHeight="1" x14ac:dyDescent="0.3">
      <c r="A14" s="130"/>
      <c r="B14" s="130"/>
      <c r="C14" s="133"/>
      <c r="D14" s="56" t="s">
        <v>119</v>
      </c>
      <c r="E14" s="136"/>
      <c r="F14" s="139"/>
      <c r="G14" s="142"/>
      <c r="H14" s="146"/>
      <c r="I14" s="14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</row>
    <row r="15" spans="1:90" s="37" customFormat="1" ht="24" customHeight="1" x14ac:dyDescent="0.3">
      <c r="A15" s="130"/>
      <c r="B15" s="130"/>
      <c r="C15" s="133"/>
      <c r="D15" s="56" t="s">
        <v>120</v>
      </c>
      <c r="E15" s="136"/>
      <c r="F15" s="139"/>
      <c r="G15" s="142"/>
      <c r="H15" s="146"/>
      <c r="I15" s="14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</row>
    <row r="16" spans="1:90" s="37" customFormat="1" ht="24" customHeight="1" x14ac:dyDescent="0.3">
      <c r="A16" s="130"/>
      <c r="B16" s="130"/>
      <c r="C16" s="133"/>
      <c r="D16" s="56" t="s">
        <v>121</v>
      </c>
      <c r="E16" s="136"/>
      <c r="F16" s="139"/>
      <c r="G16" s="142"/>
      <c r="H16" s="146"/>
      <c r="I16" s="14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</row>
    <row r="17" spans="1:90" s="37" customFormat="1" ht="24" customHeight="1" x14ac:dyDescent="0.3">
      <c r="A17" s="131"/>
      <c r="B17" s="131"/>
      <c r="C17" s="134"/>
      <c r="D17" s="55" t="s">
        <v>122</v>
      </c>
      <c r="E17" s="137"/>
      <c r="F17" s="140"/>
      <c r="G17" s="143"/>
      <c r="H17" s="148"/>
      <c r="I17" s="14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</row>
    <row r="18" spans="1:90" s="37" customFormat="1" ht="24" customHeight="1" x14ac:dyDescent="0.3">
      <c r="A18" s="31">
        <v>2</v>
      </c>
      <c r="B18" s="31" t="s">
        <v>63</v>
      </c>
      <c r="C18" s="32" t="s">
        <v>64</v>
      </c>
      <c r="D18" s="33" t="s">
        <v>108</v>
      </c>
      <c r="E18" s="34">
        <v>48000</v>
      </c>
      <c r="F18" s="35">
        <v>242118</v>
      </c>
      <c r="G18" s="36" t="s">
        <v>109</v>
      </c>
      <c r="H18" s="127"/>
      <c r="I18" s="12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</row>
    <row r="19" spans="1:90" s="37" customFormat="1" ht="24" customHeight="1" x14ac:dyDescent="0.3">
      <c r="A19" s="129">
        <v>3</v>
      </c>
      <c r="B19" s="129" t="s">
        <v>65</v>
      </c>
      <c r="C19" s="28" t="s">
        <v>66</v>
      </c>
      <c r="D19" s="150" t="s">
        <v>110</v>
      </c>
      <c r="E19" s="135">
        <v>6800</v>
      </c>
      <c r="F19" s="138">
        <v>242121</v>
      </c>
      <c r="G19" s="141" t="s">
        <v>111</v>
      </c>
      <c r="H19" s="144"/>
      <c r="I19" s="14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</row>
    <row r="20" spans="1:90" s="37" customFormat="1" ht="24" customHeight="1" x14ac:dyDescent="0.3">
      <c r="A20" s="131"/>
      <c r="B20" s="131"/>
      <c r="C20" s="30" t="s">
        <v>67</v>
      </c>
      <c r="D20" s="151"/>
      <c r="E20" s="137"/>
      <c r="F20" s="140"/>
      <c r="G20" s="143"/>
      <c r="H20" s="148"/>
      <c r="I20" s="14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</row>
    <row r="21" spans="1:90" ht="24" customHeight="1" x14ac:dyDescent="0.3">
      <c r="A21" s="8">
        <v>4</v>
      </c>
      <c r="B21" s="32" t="s">
        <v>45</v>
      </c>
      <c r="C21" s="32" t="s">
        <v>46</v>
      </c>
      <c r="D21" s="9" t="s">
        <v>125</v>
      </c>
      <c r="E21" s="57">
        <v>4000</v>
      </c>
      <c r="F21" s="35">
        <v>242121</v>
      </c>
      <c r="G21" s="14" t="s">
        <v>109</v>
      </c>
      <c r="H21" s="156"/>
      <c r="I21" s="157"/>
    </row>
    <row r="22" spans="1:90" ht="24" customHeight="1" x14ac:dyDescent="0.3">
      <c r="A22" s="91">
        <v>5</v>
      </c>
      <c r="B22" s="129" t="s">
        <v>101</v>
      </c>
      <c r="C22" s="129" t="s">
        <v>102</v>
      </c>
      <c r="D22" s="19" t="s">
        <v>103</v>
      </c>
      <c r="E22" s="135">
        <v>700</v>
      </c>
      <c r="F22" s="138">
        <v>242124</v>
      </c>
      <c r="G22" s="141" t="s">
        <v>126</v>
      </c>
      <c r="H22" s="158"/>
      <c r="I22" s="159"/>
    </row>
    <row r="23" spans="1:90" ht="24" customHeight="1" x14ac:dyDescent="0.3">
      <c r="A23" s="92"/>
      <c r="B23" s="130"/>
      <c r="C23" s="130"/>
      <c r="D23" s="19" t="s">
        <v>104</v>
      </c>
      <c r="E23" s="136"/>
      <c r="F23" s="139"/>
      <c r="G23" s="142"/>
      <c r="H23" s="160"/>
      <c r="I23" s="161"/>
    </row>
    <row r="24" spans="1:90" ht="24" customHeight="1" x14ac:dyDescent="0.3">
      <c r="A24" s="93"/>
      <c r="B24" s="131"/>
      <c r="C24" s="131"/>
      <c r="D24" s="18" t="s">
        <v>105</v>
      </c>
      <c r="E24" s="137"/>
      <c r="F24" s="140"/>
      <c r="G24" s="143"/>
      <c r="H24" s="162"/>
      <c r="I24" s="163"/>
    </row>
    <row r="25" spans="1:90" ht="24" customHeight="1" x14ac:dyDescent="0.3">
      <c r="A25" s="8">
        <v>6</v>
      </c>
      <c r="B25" s="32" t="s">
        <v>101</v>
      </c>
      <c r="C25" s="31" t="s">
        <v>102</v>
      </c>
      <c r="D25" s="9" t="s">
        <v>106</v>
      </c>
      <c r="E25" s="57">
        <v>7350</v>
      </c>
      <c r="F25" s="35">
        <v>242132</v>
      </c>
      <c r="G25" s="36" t="s">
        <v>107</v>
      </c>
      <c r="H25" s="156"/>
      <c r="I25" s="157"/>
    </row>
    <row r="26" spans="1:90" s="10" customFormat="1" ht="24" customHeight="1" thickBot="1" x14ac:dyDescent="0.35">
      <c r="D26" s="11" t="s">
        <v>20</v>
      </c>
      <c r="E26" s="54">
        <f>SUM(E7:E25)</f>
        <v>92050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</row>
    <row r="27" spans="1:90" s="10" customFormat="1" ht="24" customHeight="1" thickTop="1" x14ac:dyDescent="0.3"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90" s="10" customFormat="1" ht="24" customHeight="1" x14ac:dyDescent="0.3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1:90" s="10" customFormat="1" ht="24" customHeight="1" x14ac:dyDescent="0.3"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</row>
    <row r="30" spans="1:90" s="10" customFormat="1" ht="24" customHeight="1" x14ac:dyDescent="0.3"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</row>
    <row r="31" spans="1:90" s="10" customFormat="1" ht="24" customHeight="1" x14ac:dyDescent="0.3"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</row>
    <row r="32" spans="1:90" s="10" customFormat="1" ht="24" customHeight="1" x14ac:dyDescent="0.3"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</row>
    <row r="33" spans="1:73" s="10" customFormat="1" ht="24" customHeight="1" x14ac:dyDescent="0.3"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</row>
    <row r="34" spans="1:73" s="10" customFormat="1" ht="24" customHeight="1" x14ac:dyDescent="0.3"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</row>
    <row r="35" spans="1:73" s="10" customFormat="1" ht="24" customHeight="1" x14ac:dyDescent="0.3"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</row>
    <row r="36" spans="1:73" s="10" customFormat="1" ht="24" customHeight="1" x14ac:dyDescent="0.3"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</row>
    <row r="37" spans="1:73" s="10" customFormat="1" ht="24" customHeight="1" x14ac:dyDescent="0.3">
      <c r="A37" s="11" t="s">
        <v>21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</row>
    <row r="38" spans="1:73" s="10" customFormat="1" ht="24" customHeight="1" x14ac:dyDescent="0.3">
      <c r="A38" s="10" t="s">
        <v>22</v>
      </c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</row>
    <row r="39" spans="1:73" s="10" customFormat="1" ht="24" customHeight="1" x14ac:dyDescent="0.3">
      <c r="A39" s="10" t="s">
        <v>23</v>
      </c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</row>
    <row r="40" spans="1:73" s="10" customFormat="1" ht="24" customHeight="1" x14ac:dyDescent="0.3">
      <c r="A40" s="10" t="s">
        <v>24</v>
      </c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</row>
    <row r="41" spans="1:73" s="10" customFormat="1" ht="24" customHeight="1" x14ac:dyDescent="0.3">
      <c r="A41" s="10" t="s">
        <v>25</v>
      </c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</row>
    <row r="42" spans="1:73" s="10" customFormat="1" ht="24" customHeight="1" x14ac:dyDescent="0.3">
      <c r="A42" s="10" t="s">
        <v>26</v>
      </c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1:73" s="10" customFormat="1" ht="24" customHeight="1" x14ac:dyDescent="0.3">
      <c r="A43" s="10" t="s">
        <v>27</v>
      </c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</row>
    <row r="44" spans="1:73" s="10" customFormat="1" ht="24" customHeight="1" x14ac:dyDescent="0.2">
      <c r="A44" s="10" t="s">
        <v>28</v>
      </c>
    </row>
    <row r="45" spans="1:73" s="10" customFormat="1" ht="24" customHeight="1" x14ac:dyDescent="0.2">
      <c r="A45" s="10" t="s">
        <v>29</v>
      </c>
    </row>
    <row r="46" spans="1:73" s="10" customFormat="1" ht="24" customHeight="1" x14ac:dyDescent="0.2">
      <c r="A46" s="106" t="s">
        <v>32</v>
      </c>
      <c r="B46" s="106"/>
      <c r="C46" s="106"/>
      <c r="D46" s="106"/>
      <c r="E46" s="106"/>
    </row>
    <row r="47" spans="1:73" ht="24" customHeight="1" x14ac:dyDescent="0.3">
      <c r="A47" s="10" t="s">
        <v>30</v>
      </c>
      <c r="B47" s="10"/>
      <c r="C47" s="10"/>
      <c r="D47" s="10"/>
      <c r="E47" s="10"/>
    </row>
    <row r="48" spans="1:73" ht="24" customHeight="1" x14ac:dyDescent="0.3">
      <c r="A48" s="10" t="s">
        <v>31</v>
      </c>
    </row>
    <row r="49" spans="1:5" ht="24" customHeight="1" x14ac:dyDescent="0.3">
      <c r="A49" s="106" t="s">
        <v>33</v>
      </c>
      <c r="B49" s="106"/>
      <c r="C49" s="106"/>
      <c r="D49" s="106"/>
      <c r="E49" s="106"/>
    </row>
    <row r="50" spans="1:5" ht="24" customHeight="1" x14ac:dyDescent="0.3">
      <c r="A50" s="10" t="s">
        <v>34</v>
      </c>
    </row>
  </sheetData>
  <mergeCells count="34">
    <mergeCell ref="F5:F6"/>
    <mergeCell ref="G5:G6"/>
    <mergeCell ref="H5:I6"/>
    <mergeCell ref="A1:I1"/>
    <mergeCell ref="A2:I2"/>
    <mergeCell ref="A3:I3"/>
    <mergeCell ref="F4:G4"/>
    <mergeCell ref="H4:I4"/>
    <mergeCell ref="A46:E46"/>
    <mergeCell ref="A49:E49"/>
    <mergeCell ref="B22:B24"/>
    <mergeCell ref="C22:C24"/>
    <mergeCell ref="E22:E24"/>
    <mergeCell ref="A22:A24"/>
    <mergeCell ref="H25:I25"/>
    <mergeCell ref="H18:I18"/>
    <mergeCell ref="A19:A20"/>
    <mergeCell ref="B19:B20"/>
    <mergeCell ref="D19:D20"/>
    <mergeCell ref="E19:E20"/>
    <mergeCell ref="F19:F20"/>
    <mergeCell ref="G19:G20"/>
    <mergeCell ref="H19:I20"/>
    <mergeCell ref="F22:F24"/>
    <mergeCell ref="G22:G24"/>
    <mergeCell ref="H22:I24"/>
    <mergeCell ref="F7:F17"/>
    <mergeCell ref="G7:G17"/>
    <mergeCell ref="H7:I17"/>
    <mergeCell ref="H21:I21"/>
    <mergeCell ref="A7:A17"/>
    <mergeCell ref="B7:B17"/>
    <mergeCell ref="C7:C17"/>
    <mergeCell ref="E7:E17"/>
  </mergeCells>
  <pageMargins left="0.19685039370078741" right="0.19685039370078741" top="0.55118110236220474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14"/>
  <sheetViews>
    <sheetView topLeftCell="A11" zoomScale="110" zoomScaleNormal="110" zoomScaleSheetLayoutView="130" workbookViewId="0">
      <selection activeCell="C13" sqref="C13"/>
    </sheetView>
  </sheetViews>
  <sheetFormatPr defaultColWidth="9.125" defaultRowHeight="20.25" x14ac:dyDescent="0.3"/>
  <cols>
    <col min="1" max="1" width="6.375" style="58" customWidth="1"/>
    <col min="2" max="2" width="27.375" style="58" customWidth="1"/>
    <col min="3" max="3" width="13.875" style="58" customWidth="1"/>
    <col min="4" max="4" width="13.625" style="58" customWidth="1"/>
    <col min="5" max="5" width="14.625" style="58" customWidth="1"/>
    <col min="6" max="6" width="19.75" style="58" customWidth="1"/>
    <col min="7" max="7" width="20.625" style="58" customWidth="1"/>
    <col min="8" max="8" width="16.875" style="59" customWidth="1"/>
    <col min="9" max="9" width="23.75" style="58" customWidth="1"/>
    <col min="10" max="16384" width="9.125" style="58"/>
  </cols>
  <sheetData>
    <row r="2" spans="1:9" x14ac:dyDescent="0.3">
      <c r="A2" s="167" t="s">
        <v>157</v>
      </c>
      <c r="B2" s="168"/>
      <c r="C2" s="168"/>
      <c r="D2" s="168"/>
      <c r="E2" s="168"/>
      <c r="F2" s="168"/>
      <c r="G2" s="168"/>
      <c r="H2" s="168"/>
      <c r="I2" s="168"/>
    </row>
    <row r="3" spans="1:9" x14ac:dyDescent="0.3">
      <c r="A3" s="167" t="s">
        <v>158</v>
      </c>
      <c r="B3" s="168"/>
      <c r="C3" s="168"/>
      <c r="D3" s="168"/>
      <c r="E3" s="168"/>
      <c r="F3" s="168"/>
      <c r="G3" s="168"/>
      <c r="H3" s="168"/>
      <c r="I3" s="168"/>
    </row>
    <row r="4" spans="1:9" x14ac:dyDescent="0.3">
      <c r="A4" s="167" t="s">
        <v>227</v>
      </c>
      <c r="B4" s="168"/>
      <c r="C4" s="168"/>
      <c r="D4" s="168"/>
      <c r="E4" s="168"/>
      <c r="F4" s="168"/>
      <c r="G4" s="168"/>
      <c r="H4" s="168"/>
      <c r="I4" s="168"/>
    </row>
    <row r="6" spans="1:9" x14ac:dyDescent="0.3">
      <c r="A6" s="169" t="s">
        <v>127</v>
      </c>
      <c r="B6" s="172" t="s">
        <v>128</v>
      </c>
      <c r="C6" s="60" t="s">
        <v>129</v>
      </c>
      <c r="D6" s="172" t="s">
        <v>130</v>
      </c>
      <c r="E6" s="172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 x14ac:dyDescent="0.3">
      <c r="A7" s="170"/>
      <c r="B7" s="173"/>
      <c r="C7" s="63" t="s">
        <v>136</v>
      </c>
      <c r="D7" s="173"/>
      <c r="E7" s="173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 x14ac:dyDescent="0.3">
      <c r="A8" s="171"/>
      <c r="B8" s="174"/>
      <c r="C8" s="66"/>
      <c r="D8" s="174"/>
      <c r="E8" s="174"/>
      <c r="F8" s="66"/>
      <c r="G8" s="67" t="s">
        <v>141</v>
      </c>
      <c r="H8" s="68"/>
      <c r="I8" s="67" t="s">
        <v>142</v>
      </c>
    </row>
    <row r="9" spans="1:9" ht="60.75" x14ac:dyDescent="0.3">
      <c r="A9" s="69">
        <v>1</v>
      </c>
      <c r="B9" s="73" t="s">
        <v>143</v>
      </c>
      <c r="C9" s="70">
        <v>21600</v>
      </c>
      <c r="D9" s="70">
        <v>21600</v>
      </c>
      <c r="E9" s="75" t="s">
        <v>144</v>
      </c>
      <c r="F9" s="74" t="s">
        <v>145</v>
      </c>
      <c r="G9" s="74" t="s">
        <v>145</v>
      </c>
      <c r="H9" s="72" t="s">
        <v>146</v>
      </c>
      <c r="I9" s="76" t="s">
        <v>147</v>
      </c>
    </row>
    <row r="10" spans="1:9" ht="60.75" x14ac:dyDescent="0.3">
      <c r="A10" s="69">
        <v>2</v>
      </c>
      <c r="B10" s="73" t="s">
        <v>148</v>
      </c>
      <c r="C10" s="70">
        <v>5500</v>
      </c>
      <c r="D10" s="70">
        <v>5500</v>
      </c>
      <c r="E10" s="75" t="s">
        <v>144</v>
      </c>
      <c r="F10" s="74" t="s">
        <v>149</v>
      </c>
      <c r="G10" s="74" t="s">
        <v>149</v>
      </c>
      <c r="H10" s="72" t="s">
        <v>146</v>
      </c>
      <c r="I10" s="76" t="s">
        <v>150</v>
      </c>
    </row>
    <row r="11" spans="1:9" ht="60.75" x14ac:dyDescent="0.3">
      <c r="A11" s="69">
        <v>3</v>
      </c>
      <c r="B11" s="73" t="s">
        <v>151</v>
      </c>
      <c r="C11" s="70">
        <v>22180</v>
      </c>
      <c r="D11" s="70">
        <v>22180</v>
      </c>
      <c r="E11" s="75" t="s">
        <v>144</v>
      </c>
      <c r="F11" s="74" t="s">
        <v>152</v>
      </c>
      <c r="G11" s="74" t="s">
        <v>152</v>
      </c>
      <c r="H11" s="72" t="s">
        <v>146</v>
      </c>
      <c r="I11" s="76" t="s">
        <v>153</v>
      </c>
    </row>
    <row r="12" spans="1:9" ht="60.75" x14ac:dyDescent="0.3">
      <c r="A12" s="69">
        <v>4</v>
      </c>
      <c r="B12" s="73" t="s">
        <v>154</v>
      </c>
      <c r="C12" s="70">
        <v>27195</v>
      </c>
      <c r="D12" s="70">
        <v>27195</v>
      </c>
      <c r="E12" s="75" t="s">
        <v>144</v>
      </c>
      <c r="F12" s="74" t="s">
        <v>155</v>
      </c>
      <c r="G12" s="74" t="s">
        <v>155</v>
      </c>
      <c r="H12" s="72" t="s">
        <v>146</v>
      </c>
      <c r="I12" s="76" t="s">
        <v>156</v>
      </c>
    </row>
    <row r="13" spans="1:9" x14ac:dyDescent="0.3">
      <c r="A13" s="71"/>
      <c r="C13" s="79"/>
      <c r="D13" s="79"/>
    </row>
    <row r="14" spans="1:9" x14ac:dyDescent="0.3">
      <c r="A14" s="71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25" right="0.28000000000000003" top="0.33" bottom="0.33" header="0.31496062992125984" footer="0.31496062992125984"/>
  <pageSetup paperSize="9" scale="9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E0BAC-659C-40DB-A2EF-ED8D926F5971}">
  <dimension ref="A2:I17"/>
  <sheetViews>
    <sheetView topLeftCell="A12" zoomScaleNormal="100" zoomScaleSheetLayoutView="130" workbookViewId="0">
      <selection activeCell="C16" sqref="C16"/>
    </sheetView>
  </sheetViews>
  <sheetFormatPr defaultColWidth="9.125" defaultRowHeight="20.25" x14ac:dyDescent="0.3"/>
  <cols>
    <col min="1" max="1" width="6.375" style="58" customWidth="1"/>
    <col min="2" max="2" width="27.375" style="58" customWidth="1"/>
    <col min="3" max="3" width="13.875" style="58" customWidth="1"/>
    <col min="4" max="4" width="13.625" style="58" customWidth="1"/>
    <col min="5" max="5" width="14.625" style="58" customWidth="1"/>
    <col min="6" max="6" width="19.75" style="58" customWidth="1"/>
    <col min="7" max="7" width="20.625" style="58" customWidth="1"/>
    <col min="8" max="8" width="16.875" style="59" customWidth="1"/>
    <col min="9" max="9" width="23.75" style="58" customWidth="1"/>
    <col min="10" max="16384" width="9.125" style="58"/>
  </cols>
  <sheetData>
    <row r="2" spans="1:9" x14ac:dyDescent="0.3">
      <c r="A2" s="167" t="s">
        <v>180</v>
      </c>
      <c r="B2" s="168"/>
      <c r="C2" s="168"/>
      <c r="D2" s="168"/>
      <c r="E2" s="168"/>
      <c r="F2" s="168"/>
      <c r="G2" s="168"/>
      <c r="H2" s="168"/>
      <c r="I2" s="168"/>
    </row>
    <row r="3" spans="1:9" x14ac:dyDescent="0.3">
      <c r="A3" s="167" t="s">
        <v>158</v>
      </c>
      <c r="B3" s="168"/>
      <c r="C3" s="168"/>
      <c r="D3" s="168"/>
      <c r="E3" s="168"/>
      <c r="F3" s="168"/>
      <c r="G3" s="168"/>
      <c r="H3" s="168"/>
      <c r="I3" s="168"/>
    </row>
    <row r="4" spans="1:9" x14ac:dyDescent="0.3">
      <c r="A4" s="167" t="s">
        <v>228</v>
      </c>
      <c r="B4" s="168"/>
      <c r="C4" s="168"/>
      <c r="D4" s="168"/>
      <c r="E4" s="168"/>
      <c r="F4" s="168"/>
      <c r="G4" s="168"/>
      <c r="H4" s="168"/>
      <c r="I4" s="168"/>
    </row>
    <row r="6" spans="1:9" x14ac:dyDescent="0.3">
      <c r="A6" s="169" t="s">
        <v>127</v>
      </c>
      <c r="B6" s="172" t="s">
        <v>128</v>
      </c>
      <c r="C6" s="60" t="s">
        <v>129</v>
      </c>
      <c r="D6" s="172" t="s">
        <v>130</v>
      </c>
      <c r="E6" s="172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 x14ac:dyDescent="0.3">
      <c r="A7" s="170"/>
      <c r="B7" s="173"/>
      <c r="C7" s="63" t="s">
        <v>136</v>
      </c>
      <c r="D7" s="173"/>
      <c r="E7" s="173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 x14ac:dyDescent="0.3">
      <c r="A8" s="171"/>
      <c r="B8" s="174"/>
      <c r="C8" s="66"/>
      <c r="D8" s="174"/>
      <c r="E8" s="174"/>
      <c r="F8" s="66"/>
      <c r="G8" s="67" t="s">
        <v>141</v>
      </c>
      <c r="H8" s="68"/>
      <c r="I8" s="67" t="s">
        <v>142</v>
      </c>
    </row>
    <row r="9" spans="1:9" ht="40.5" x14ac:dyDescent="0.3">
      <c r="A9" s="69">
        <v>1</v>
      </c>
      <c r="B9" s="73" t="s">
        <v>159</v>
      </c>
      <c r="C9" s="70">
        <v>5000</v>
      </c>
      <c r="D9" s="70">
        <v>5000</v>
      </c>
      <c r="E9" s="75" t="s">
        <v>144</v>
      </c>
      <c r="F9" s="74" t="s">
        <v>160</v>
      </c>
      <c r="G9" s="74" t="s">
        <v>160</v>
      </c>
      <c r="H9" s="72" t="s">
        <v>146</v>
      </c>
      <c r="I9" s="76" t="s">
        <v>161</v>
      </c>
    </row>
    <row r="10" spans="1:9" ht="60.75" x14ac:dyDescent="0.3">
      <c r="A10" s="69">
        <v>2</v>
      </c>
      <c r="B10" s="73" t="s">
        <v>162</v>
      </c>
      <c r="C10" s="70">
        <v>5530</v>
      </c>
      <c r="D10" s="70">
        <v>5530</v>
      </c>
      <c r="E10" s="75" t="s">
        <v>144</v>
      </c>
      <c r="F10" s="74" t="s">
        <v>163</v>
      </c>
      <c r="G10" s="74" t="s">
        <v>163</v>
      </c>
      <c r="H10" s="72" t="s">
        <v>146</v>
      </c>
      <c r="I10" s="76" t="s">
        <v>164</v>
      </c>
    </row>
    <row r="11" spans="1:9" ht="81" x14ac:dyDescent="0.3">
      <c r="A11" s="69">
        <v>3</v>
      </c>
      <c r="B11" s="73" t="s">
        <v>165</v>
      </c>
      <c r="C11" s="70">
        <v>13350</v>
      </c>
      <c r="D11" s="70">
        <v>13350</v>
      </c>
      <c r="E11" s="75" t="s">
        <v>144</v>
      </c>
      <c r="F11" s="74" t="s">
        <v>166</v>
      </c>
      <c r="G11" s="74" t="s">
        <v>166</v>
      </c>
      <c r="H11" s="72" t="s">
        <v>146</v>
      </c>
      <c r="I11" s="76" t="s">
        <v>167</v>
      </c>
    </row>
    <row r="12" spans="1:9" ht="60.75" x14ac:dyDescent="0.3">
      <c r="A12" s="69">
        <v>4</v>
      </c>
      <c r="B12" s="73" t="s">
        <v>168</v>
      </c>
      <c r="C12" s="70">
        <v>34400</v>
      </c>
      <c r="D12" s="70">
        <v>34400</v>
      </c>
      <c r="E12" s="75" t="s">
        <v>144</v>
      </c>
      <c r="F12" s="74" t="s">
        <v>169</v>
      </c>
      <c r="G12" s="74" t="s">
        <v>169</v>
      </c>
      <c r="H12" s="72" t="s">
        <v>146</v>
      </c>
      <c r="I12" s="76" t="s">
        <v>170</v>
      </c>
    </row>
    <row r="13" spans="1:9" ht="60.75" x14ac:dyDescent="0.3">
      <c r="A13" s="69">
        <v>5</v>
      </c>
      <c r="B13" s="73" t="s">
        <v>171</v>
      </c>
      <c r="C13" s="70">
        <v>24000</v>
      </c>
      <c r="D13" s="70">
        <v>24000</v>
      </c>
      <c r="E13" s="75" t="s">
        <v>144</v>
      </c>
      <c r="F13" s="74" t="s">
        <v>172</v>
      </c>
      <c r="G13" s="74" t="s">
        <v>172</v>
      </c>
      <c r="H13" s="72" t="s">
        <v>146</v>
      </c>
      <c r="I13" s="76" t="s">
        <v>173</v>
      </c>
    </row>
    <row r="14" spans="1:9" ht="60.75" x14ac:dyDescent="0.3">
      <c r="A14" s="69">
        <v>6</v>
      </c>
      <c r="B14" s="73" t="s">
        <v>174</v>
      </c>
      <c r="C14" s="70">
        <v>10105</v>
      </c>
      <c r="D14" s="70">
        <v>10105</v>
      </c>
      <c r="E14" s="75" t="s">
        <v>144</v>
      </c>
      <c r="F14" s="74" t="s">
        <v>175</v>
      </c>
      <c r="G14" s="74" t="s">
        <v>175</v>
      </c>
      <c r="H14" s="72" t="s">
        <v>146</v>
      </c>
      <c r="I14" s="76" t="s">
        <v>176</v>
      </c>
    </row>
    <row r="15" spans="1:9" ht="60.75" x14ac:dyDescent="0.3">
      <c r="A15" s="69">
        <v>7</v>
      </c>
      <c r="B15" s="73" t="s">
        <v>177</v>
      </c>
      <c r="C15" s="70">
        <v>494033</v>
      </c>
      <c r="D15" s="70">
        <v>408654.23</v>
      </c>
      <c r="E15" s="75" t="s">
        <v>144</v>
      </c>
      <c r="F15" s="74" t="s">
        <v>233</v>
      </c>
      <c r="G15" s="74" t="s">
        <v>178</v>
      </c>
      <c r="H15" s="72" t="s">
        <v>146</v>
      </c>
      <c r="I15" s="76" t="s">
        <v>179</v>
      </c>
    </row>
    <row r="16" spans="1:9" x14ac:dyDescent="0.3">
      <c r="A16" s="71"/>
      <c r="C16" s="79"/>
    </row>
    <row r="17" spans="1:1" x14ac:dyDescent="0.3">
      <c r="A17" s="71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25" right="0.28000000000000003" top="0.33" bottom="0.33" header="0.31496062992125984" footer="0.31496062992125984"/>
  <pageSetup paperSize="9" scale="90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4A50-1A13-4044-89A1-615EFDBAAE67}">
  <dimension ref="A2:I17"/>
  <sheetViews>
    <sheetView topLeftCell="A12" zoomScaleNormal="100" zoomScaleSheetLayoutView="130" workbookViewId="0">
      <selection activeCell="C16" sqref="C16"/>
    </sheetView>
  </sheetViews>
  <sheetFormatPr defaultColWidth="9.125" defaultRowHeight="20.25" x14ac:dyDescent="0.3"/>
  <cols>
    <col min="1" max="1" width="6.375" style="58" customWidth="1"/>
    <col min="2" max="2" width="27.375" style="58" customWidth="1"/>
    <col min="3" max="3" width="13.875" style="58" customWidth="1"/>
    <col min="4" max="4" width="13.625" style="58" customWidth="1"/>
    <col min="5" max="5" width="14.625" style="58" customWidth="1"/>
    <col min="6" max="6" width="19.75" style="58" customWidth="1"/>
    <col min="7" max="7" width="20.625" style="58" customWidth="1"/>
    <col min="8" max="8" width="16.875" style="59" customWidth="1"/>
    <col min="9" max="9" width="23.75" style="58" customWidth="1"/>
    <col min="10" max="16384" width="9.125" style="58"/>
  </cols>
  <sheetData>
    <row r="2" spans="1:9" x14ac:dyDescent="0.3">
      <c r="A2" s="167" t="s">
        <v>181</v>
      </c>
      <c r="B2" s="168"/>
      <c r="C2" s="168"/>
      <c r="D2" s="168"/>
      <c r="E2" s="168"/>
      <c r="F2" s="168"/>
      <c r="G2" s="168"/>
      <c r="H2" s="168"/>
      <c r="I2" s="168"/>
    </row>
    <row r="3" spans="1:9" x14ac:dyDescent="0.3">
      <c r="A3" s="167" t="s">
        <v>158</v>
      </c>
      <c r="B3" s="168"/>
      <c r="C3" s="168"/>
      <c r="D3" s="168"/>
      <c r="E3" s="168"/>
      <c r="F3" s="168"/>
      <c r="G3" s="168"/>
      <c r="H3" s="168"/>
      <c r="I3" s="168"/>
    </row>
    <row r="4" spans="1:9" x14ac:dyDescent="0.3">
      <c r="A4" s="167" t="s">
        <v>229</v>
      </c>
      <c r="B4" s="168"/>
      <c r="C4" s="168"/>
      <c r="D4" s="168"/>
      <c r="E4" s="168"/>
      <c r="F4" s="168"/>
      <c r="G4" s="168"/>
      <c r="H4" s="168"/>
      <c r="I4" s="168"/>
    </row>
    <row r="6" spans="1:9" x14ac:dyDescent="0.3">
      <c r="A6" s="169" t="s">
        <v>127</v>
      </c>
      <c r="B6" s="172" t="s">
        <v>128</v>
      </c>
      <c r="C6" s="60" t="s">
        <v>129</v>
      </c>
      <c r="D6" s="172" t="s">
        <v>130</v>
      </c>
      <c r="E6" s="172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 x14ac:dyDescent="0.3">
      <c r="A7" s="170"/>
      <c r="B7" s="173"/>
      <c r="C7" s="63" t="s">
        <v>136</v>
      </c>
      <c r="D7" s="173"/>
      <c r="E7" s="173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 x14ac:dyDescent="0.3">
      <c r="A8" s="171"/>
      <c r="B8" s="174"/>
      <c r="C8" s="66"/>
      <c r="D8" s="174"/>
      <c r="E8" s="174"/>
      <c r="F8" s="66"/>
      <c r="G8" s="67" t="s">
        <v>141</v>
      </c>
      <c r="H8" s="68"/>
      <c r="I8" s="67" t="s">
        <v>142</v>
      </c>
    </row>
    <row r="9" spans="1:9" ht="40.5" x14ac:dyDescent="0.3">
      <c r="A9" s="69">
        <v>1</v>
      </c>
      <c r="B9" s="73" t="s">
        <v>182</v>
      </c>
      <c r="C9" s="70">
        <v>9019</v>
      </c>
      <c r="D9" s="70">
        <v>9019</v>
      </c>
      <c r="E9" s="75" t="s">
        <v>144</v>
      </c>
      <c r="F9" s="74" t="s">
        <v>183</v>
      </c>
      <c r="G9" s="74" t="s">
        <v>183</v>
      </c>
      <c r="H9" s="72" t="s">
        <v>146</v>
      </c>
      <c r="I9" s="76" t="s">
        <v>184</v>
      </c>
    </row>
    <row r="10" spans="1:9" ht="60.75" x14ac:dyDescent="0.3">
      <c r="A10" s="69">
        <v>2</v>
      </c>
      <c r="B10" s="73" t="s">
        <v>185</v>
      </c>
      <c r="C10" s="70">
        <v>16998</v>
      </c>
      <c r="D10" s="70">
        <v>16998</v>
      </c>
      <c r="E10" s="75" t="s">
        <v>144</v>
      </c>
      <c r="F10" s="74" t="s">
        <v>186</v>
      </c>
      <c r="G10" s="74" t="s">
        <v>186</v>
      </c>
      <c r="H10" s="72" t="s">
        <v>146</v>
      </c>
      <c r="I10" s="76" t="s">
        <v>187</v>
      </c>
    </row>
    <row r="11" spans="1:9" ht="40.5" x14ac:dyDescent="0.3">
      <c r="A11" s="69">
        <v>3</v>
      </c>
      <c r="B11" s="73" t="s">
        <v>188</v>
      </c>
      <c r="C11" s="70">
        <v>5950</v>
      </c>
      <c r="D11" s="70">
        <v>5950</v>
      </c>
      <c r="E11" s="75" t="s">
        <v>144</v>
      </c>
      <c r="F11" s="74" t="s">
        <v>189</v>
      </c>
      <c r="G11" s="74" t="s">
        <v>189</v>
      </c>
      <c r="H11" s="72" t="s">
        <v>146</v>
      </c>
      <c r="I11" s="76" t="s">
        <v>190</v>
      </c>
    </row>
    <row r="12" spans="1:9" ht="40.5" x14ac:dyDescent="0.3">
      <c r="A12" s="69">
        <v>4</v>
      </c>
      <c r="B12" s="73" t="s">
        <v>191</v>
      </c>
      <c r="C12" s="70">
        <v>57115</v>
      </c>
      <c r="D12" s="70">
        <v>57115</v>
      </c>
      <c r="E12" s="75" t="s">
        <v>144</v>
      </c>
      <c r="F12" s="74" t="s">
        <v>192</v>
      </c>
      <c r="G12" s="74" t="s">
        <v>192</v>
      </c>
      <c r="H12" s="72" t="s">
        <v>146</v>
      </c>
      <c r="I12" s="76" t="s">
        <v>193</v>
      </c>
    </row>
    <row r="13" spans="1:9" ht="60.75" x14ac:dyDescent="0.3">
      <c r="A13" s="69">
        <v>5</v>
      </c>
      <c r="B13" s="73" t="s">
        <v>194</v>
      </c>
      <c r="C13" s="70">
        <v>5817</v>
      </c>
      <c r="D13" s="70">
        <v>5817</v>
      </c>
      <c r="E13" s="75" t="s">
        <v>144</v>
      </c>
      <c r="F13" s="74" t="s">
        <v>195</v>
      </c>
      <c r="G13" s="74" t="s">
        <v>195</v>
      </c>
      <c r="H13" s="72" t="s">
        <v>146</v>
      </c>
      <c r="I13" s="76" t="s">
        <v>196</v>
      </c>
    </row>
    <row r="14" spans="1:9" ht="60.75" x14ac:dyDescent="0.3">
      <c r="A14" s="69">
        <v>6</v>
      </c>
      <c r="B14" s="73" t="s">
        <v>197</v>
      </c>
      <c r="C14" s="70">
        <v>30000</v>
      </c>
      <c r="D14" s="70">
        <v>28200</v>
      </c>
      <c r="E14" s="75" t="s">
        <v>144</v>
      </c>
      <c r="F14" s="74" t="s">
        <v>198</v>
      </c>
      <c r="G14" s="74" t="s">
        <v>198</v>
      </c>
      <c r="H14" s="72" t="s">
        <v>146</v>
      </c>
      <c r="I14" s="76" t="s">
        <v>199</v>
      </c>
    </row>
    <row r="15" spans="1:9" ht="60.75" x14ac:dyDescent="0.3">
      <c r="A15" s="69">
        <v>7</v>
      </c>
      <c r="B15" s="73" t="s">
        <v>200</v>
      </c>
      <c r="C15" s="70">
        <v>6188</v>
      </c>
      <c r="D15" s="70">
        <v>6188</v>
      </c>
      <c r="E15" s="75" t="s">
        <v>144</v>
      </c>
      <c r="F15" s="74" t="s">
        <v>201</v>
      </c>
      <c r="G15" s="74" t="s">
        <v>201</v>
      </c>
      <c r="H15" s="72" t="s">
        <v>146</v>
      </c>
      <c r="I15" s="76" t="s">
        <v>202</v>
      </c>
    </row>
    <row r="16" spans="1:9" x14ac:dyDescent="0.3">
      <c r="A16" s="71"/>
      <c r="C16" s="79"/>
    </row>
    <row r="17" spans="1:1" x14ac:dyDescent="0.3">
      <c r="A17" s="71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25" right="0.28000000000000003" top="0.33" bottom="0.33" header="0.31496062992125984" footer="0.31496062992125984"/>
  <pageSetup paperSize="9" scale="90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5301B-6EB2-4698-8E29-300B72143457}">
  <dimension ref="A2:I13"/>
  <sheetViews>
    <sheetView topLeftCell="A6" zoomScaleNormal="100" zoomScaleSheetLayoutView="130" workbookViewId="0">
      <selection activeCell="C12" sqref="C12"/>
    </sheetView>
  </sheetViews>
  <sheetFormatPr defaultColWidth="9.125" defaultRowHeight="20.25" x14ac:dyDescent="0.3"/>
  <cols>
    <col min="1" max="1" width="6.375" style="58" customWidth="1"/>
    <col min="2" max="2" width="27.375" style="58" customWidth="1"/>
    <col min="3" max="3" width="13.875" style="58" customWidth="1"/>
    <col min="4" max="4" width="13.625" style="58" customWidth="1"/>
    <col min="5" max="5" width="14.625" style="58" customWidth="1"/>
    <col min="6" max="6" width="19.75" style="58" customWidth="1"/>
    <col min="7" max="7" width="20.625" style="58" customWidth="1"/>
    <col min="8" max="8" width="16.875" style="59" customWidth="1"/>
    <col min="9" max="9" width="23.75" style="58" customWidth="1"/>
    <col min="10" max="16384" width="9.125" style="58"/>
  </cols>
  <sheetData>
    <row r="2" spans="1:9" x14ac:dyDescent="0.3">
      <c r="A2" s="167" t="s">
        <v>203</v>
      </c>
      <c r="B2" s="168"/>
      <c r="C2" s="168"/>
      <c r="D2" s="168"/>
      <c r="E2" s="168"/>
      <c r="F2" s="168"/>
      <c r="G2" s="168"/>
      <c r="H2" s="168"/>
      <c r="I2" s="168"/>
    </row>
    <row r="3" spans="1:9" x14ac:dyDescent="0.3">
      <c r="A3" s="167" t="s">
        <v>158</v>
      </c>
      <c r="B3" s="168"/>
      <c r="C3" s="168"/>
      <c r="D3" s="168"/>
      <c r="E3" s="168"/>
      <c r="F3" s="168"/>
      <c r="G3" s="168"/>
      <c r="H3" s="168"/>
      <c r="I3" s="168"/>
    </row>
    <row r="4" spans="1:9" x14ac:dyDescent="0.3">
      <c r="A4" s="167" t="s">
        <v>230</v>
      </c>
      <c r="B4" s="168"/>
      <c r="C4" s="168"/>
      <c r="D4" s="168"/>
      <c r="E4" s="168"/>
      <c r="F4" s="168"/>
      <c r="G4" s="168"/>
      <c r="H4" s="168"/>
      <c r="I4" s="168"/>
    </row>
    <row r="6" spans="1:9" x14ac:dyDescent="0.3">
      <c r="A6" s="169" t="s">
        <v>127</v>
      </c>
      <c r="B6" s="172" t="s">
        <v>128</v>
      </c>
      <c r="C6" s="60" t="s">
        <v>129</v>
      </c>
      <c r="D6" s="172" t="s">
        <v>130</v>
      </c>
      <c r="E6" s="172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 x14ac:dyDescent="0.3">
      <c r="A7" s="170"/>
      <c r="B7" s="173"/>
      <c r="C7" s="63" t="s">
        <v>136</v>
      </c>
      <c r="D7" s="173"/>
      <c r="E7" s="173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 x14ac:dyDescent="0.3">
      <c r="A8" s="171"/>
      <c r="B8" s="174"/>
      <c r="C8" s="66"/>
      <c r="D8" s="174"/>
      <c r="E8" s="174"/>
      <c r="F8" s="66"/>
      <c r="G8" s="67" t="s">
        <v>141</v>
      </c>
      <c r="H8" s="68"/>
      <c r="I8" s="67" t="s">
        <v>142</v>
      </c>
    </row>
    <row r="9" spans="1:9" ht="60.75" x14ac:dyDescent="0.3">
      <c r="A9" s="69">
        <v>1</v>
      </c>
      <c r="B9" s="73" t="s">
        <v>204</v>
      </c>
      <c r="C9" s="70">
        <v>19439.759999999998</v>
      </c>
      <c r="D9" s="70">
        <v>19439.759999999998</v>
      </c>
      <c r="E9" s="75" t="s">
        <v>144</v>
      </c>
      <c r="F9" s="74" t="s">
        <v>205</v>
      </c>
      <c r="G9" s="74" t="s">
        <v>205</v>
      </c>
      <c r="H9" s="72" t="s">
        <v>146</v>
      </c>
      <c r="I9" s="76" t="s">
        <v>206</v>
      </c>
    </row>
    <row r="10" spans="1:9" ht="60.75" x14ac:dyDescent="0.3">
      <c r="A10" s="69">
        <v>2</v>
      </c>
      <c r="B10" s="73" t="s">
        <v>207</v>
      </c>
      <c r="C10" s="70">
        <v>14254</v>
      </c>
      <c r="D10" s="70">
        <v>14254</v>
      </c>
      <c r="E10" s="75" t="s">
        <v>144</v>
      </c>
      <c r="F10" s="74" t="s">
        <v>208</v>
      </c>
      <c r="G10" s="74" t="s">
        <v>208</v>
      </c>
      <c r="H10" s="72" t="s">
        <v>146</v>
      </c>
      <c r="I10" s="76" t="s">
        <v>209</v>
      </c>
    </row>
    <row r="11" spans="1:9" ht="60.75" x14ac:dyDescent="0.3">
      <c r="A11" s="69">
        <v>3</v>
      </c>
      <c r="B11" s="73" t="s">
        <v>210</v>
      </c>
      <c r="C11" s="70">
        <v>12000</v>
      </c>
      <c r="D11" s="70">
        <v>12000</v>
      </c>
      <c r="E11" s="75" t="s">
        <v>144</v>
      </c>
      <c r="F11" s="74" t="s">
        <v>211</v>
      </c>
      <c r="G11" s="74" t="s">
        <v>211</v>
      </c>
      <c r="H11" s="72" t="s">
        <v>146</v>
      </c>
      <c r="I11" s="76" t="s">
        <v>212</v>
      </c>
    </row>
    <row r="12" spans="1:9" x14ac:dyDescent="0.3">
      <c r="A12" s="71"/>
      <c r="C12" s="79"/>
    </row>
    <row r="13" spans="1:9" x14ac:dyDescent="0.3">
      <c r="A13" s="71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25" right="0.28000000000000003" top="0.33" bottom="0.33" header="0.31496062992125984" footer="0.31496062992125984"/>
  <pageSetup paperSize="9" scale="90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98474-A90A-408D-A051-561B460CBCF8}">
  <dimension ref="A2:I12"/>
  <sheetViews>
    <sheetView zoomScaleNormal="100" zoomScaleSheetLayoutView="130" workbookViewId="0">
      <selection activeCell="C11" sqref="C11"/>
    </sheetView>
  </sheetViews>
  <sheetFormatPr defaultColWidth="9.125" defaultRowHeight="20.25" x14ac:dyDescent="0.3"/>
  <cols>
    <col min="1" max="1" width="6.375" style="58" customWidth="1"/>
    <col min="2" max="2" width="24" style="58" customWidth="1"/>
    <col min="3" max="3" width="12.5" style="58" customWidth="1"/>
    <col min="4" max="4" width="13.625" style="58" customWidth="1"/>
    <col min="5" max="5" width="12.125" style="58" customWidth="1"/>
    <col min="6" max="6" width="18" style="58" customWidth="1"/>
    <col min="7" max="7" width="19.375" style="58" customWidth="1"/>
    <col min="8" max="8" width="17.375" style="59" customWidth="1"/>
    <col min="9" max="9" width="23.75" style="58" customWidth="1"/>
    <col min="10" max="16384" width="9.125" style="58"/>
  </cols>
  <sheetData>
    <row r="2" spans="1:9" x14ac:dyDescent="0.3">
      <c r="A2" s="167" t="s">
        <v>213</v>
      </c>
      <c r="B2" s="168"/>
      <c r="C2" s="168"/>
      <c r="D2" s="168"/>
      <c r="E2" s="168"/>
      <c r="F2" s="168"/>
      <c r="G2" s="168"/>
      <c r="H2" s="168"/>
      <c r="I2" s="168"/>
    </row>
    <row r="3" spans="1:9" x14ac:dyDescent="0.3">
      <c r="A3" s="167" t="s">
        <v>158</v>
      </c>
      <c r="B3" s="168"/>
      <c r="C3" s="168"/>
      <c r="D3" s="168"/>
      <c r="E3" s="168"/>
      <c r="F3" s="168"/>
      <c r="G3" s="168"/>
      <c r="H3" s="168"/>
      <c r="I3" s="168"/>
    </row>
    <row r="4" spans="1:9" x14ac:dyDescent="0.3">
      <c r="A4" s="167" t="s">
        <v>231</v>
      </c>
      <c r="B4" s="168"/>
      <c r="C4" s="168"/>
      <c r="D4" s="168"/>
      <c r="E4" s="168"/>
      <c r="F4" s="168"/>
      <c r="G4" s="168"/>
      <c r="H4" s="168"/>
      <c r="I4" s="168"/>
    </row>
    <row r="6" spans="1:9" x14ac:dyDescent="0.3">
      <c r="A6" s="169" t="s">
        <v>127</v>
      </c>
      <c r="B6" s="172" t="s">
        <v>128</v>
      </c>
      <c r="C6" s="60" t="s">
        <v>129</v>
      </c>
      <c r="D6" s="172" t="s">
        <v>130</v>
      </c>
      <c r="E6" s="172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 x14ac:dyDescent="0.3">
      <c r="A7" s="170"/>
      <c r="B7" s="173"/>
      <c r="C7" s="63" t="s">
        <v>136</v>
      </c>
      <c r="D7" s="173"/>
      <c r="E7" s="173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 x14ac:dyDescent="0.3">
      <c r="A8" s="171"/>
      <c r="B8" s="174"/>
      <c r="C8" s="66"/>
      <c r="D8" s="174"/>
      <c r="E8" s="174"/>
      <c r="F8" s="66"/>
      <c r="G8" s="67" t="s">
        <v>141</v>
      </c>
      <c r="H8" s="68"/>
      <c r="I8" s="67" t="s">
        <v>142</v>
      </c>
    </row>
    <row r="9" spans="1:9" ht="81" x14ac:dyDescent="0.3">
      <c r="A9" s="69">
        <v>1</v>
      </c>
      <c r="B9" s="73" t="s">
        <v>214</v>
      </c>
      <c r="C9" s="70">
        <v>13500</v>
      </c>
      <c r="D9" s="70">
        <v>13500</v>
      </c>
      <c r="E9" s="75" t="s">
        <v>144</v>
      </c>
      <c r="F9" s="74" t="s">
        <v>215</v>
      </c>
      <c r="G9" s="74" t="s">
        <v>215</v>
      </c>
      <c r="H9" s="72" t="s">
        <v>146</v>
      </c>
      <c r="I9" s="76" t="s">
        <v>216</v>
      </c>
    </row>
    <row r="10" spans="1:9" ht="40.5" x14ac:dyDescent="0.3">
      <c r="A10" s="69">
        <v>2</v>
      </c>
      <c r="B10" s="73" t="s">
        <v>217</v>
      </c>
      <c r="C10" s="70">
        <v>5900</v>
      </c>
      <c r="D10" s="70">
        <v>5900</v>
      </c>
      <c r="E10" s="75" t="s">
        <v>144</v>
      </c>
      <c r="F10" s="74" t="s">
        <v>218</v>
      </c>
      <c r="G10" s="74" t="s">
        <v>218</v>
      </c>
      <c r="H10" s="72" t="s">
        <v>146</v>
      </c>
      <c r="I10" s="76" t="s">
        <v>219</v>
      </c>
    </row>
    <row r="11" spans="1:9" x14ac:dyDescent="0.3">
      <c r="A11" s="71"/>
      <c r="C11" s="79"/>
    </row>
    <row r="12" spans="1:9" x14ac:dyDescent="0.3">
      <c r="A12" s="71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25" right="0.28000000000000003" top="0.33" bottom="0.33" header="0.31496062992125984" footer="0.31496062992125984"/>
  <pageSetup paperSize="9" scale="9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10</vt:i4>
      </vt:variant>
      <vt:variant>
        <vt:lpstr>ช่วงที่มีชื่อ</vt:lpstr>
      </vt:variant>
      <vt:variant>
        <vt:i4>7</vt:i4>
      </vt:variant>
    </vt:vector>
  </HeadingPairs>
  <TitlesOfParts>
    <vt:vector size="17" baseType="lpstr">
      <vt:lpstr>ไตรมาส 2</vt:lpstr>
      <vt:lpstr>ไตรมาส3</vt:lpstr>
      <vt:lpstr>ไตรมาส4</vt:lpstr>
      <vt:lpstr>ไตรมาส 1 (63)</vt:lpstr>
      <vt:lpstr>ต.ค. 68</vt:lpstr>
      <vt:lpstr>พ.ย. 68</vt:lpstr>
      <vt:lpstr>ธ.ค. 68</vt:lpstr>
      <vt:lpstr>ม.ค. 69</vt:lpstr>
      <vt:lpstr>ก.พ. 69</vt:lpstr>
      <vt:lpstr>มี.ค. 69</vt:lpstr>
      <vt:lpstr>'ก.พ. 69'!Print_Area</vt:lpstr>
      <vt:lpstr>'ต.ค. 68'!Print_Area</vt:lpstr>
      <vt:lpstr>'ธ.ค. 68'!Print_Area</vt:lpstr>
      <vt:lpstr>'พ.ย. 68'!Print_Area</vt:lpstr>
      <vt:lpstr>'ม.ค. 69'!Print_Area</vt:lpstr>
      <vt:lpstr>'มี.ค. 69'!Print_Area</vt:lpstr>
      <vt:lpstr>'ไตรมาส 1 (63)'!Print_Titles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Kitcha Taengsap</dc:creator>
  <cp:lastModifiedBy>Computer</cp:lastModifiedBy>
  <cp:lastPrinted>2026-04-10T09:38:07Z</cp:lastPrinted>
  <dcterms:created xsi:type="dcterms:W3CDTF">2019-04-10T04:18:14Z</dcterms:created>
  <dcterms:modified xsi:type="dcterms:W3CDTF">2026-04-11T04:02:46Z</dcterms:modified>
</cp:coreProperties>
</file>